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E8C2F497-51D3-45BE-8FF7-DDDAAEEC1486}" xr6:coauthVersionLast="47" xr6:coauthVersionMax="47" xr10:uidLastSave="{00000000-0000-0000-0000-000000000000}"/>
  <bookViews>
    <workbookView xWindow="-120" yWindow="-120" windowWidth="51840" windowHeight="20925" xr2:uid="{00000000-000D-0000-FFFF-FFFF00000000}"/>
  </bookViews>
  <sheets>
    <sheet name="Dev1" sheetId="1" r:id="rId1"/>
    <sheet name="DevSDI12" sheetId="3" r:id="rId2"/>
    <sheet name="Sensor0...Sensor9" sheetId="4" r:id="rId3"/>
    <sheet name="properties" sheetId="5" r:id="rId4"/>
    <sheet name="CSV Formatting" sheetId="6" r:id="rId5"/>
  </sheets>
  <definedNames>
    <definedName name="_xlnm._FilterDatabase" localSheetId="0" hidden="1">'Dev1'!$A$2:$L$110</definedName>
    <definedName name="_xlnm._FilterDatabase" localSheetId="1" hidden="1">DevSDI12!$A$2:$K$2</definedName>
    <definedName name="_xlnm._FilterDatabase" localSheetId="2" hidden="1">'Sensor0...Sensor9'!$A$2:$K$2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4" i="1"/>
  <c r="B7" i="1" s="1"/>
  <c r="B8" i="1" s="1"/>
  <c r="B9" i="1" s="1"/>
  <c r="B10" i="1" s="1"/>
  <c r="B11" i="1" s="1"/>
  <c r="B12" i="1" s="1"/>
  <c r="B13" i="1" s="1"/>
  <c r="B14" i="1" s="1"/>
  <c r="B15" i="1" s="1"/>
  <c r="B16" i="1" s="1"/>
  <c r="B17" i="1" s="1"/>
  <c r="B27" i="1" l="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18" i="1"/>
  <c r="B50" i="1" l="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3" i="3" l="1"/>
  <c r="B4" i="3" s="1"/>
  <c r="B15" i="3" s="1"/>
  <c r="B3" i="4" l="1"/>
  <c r="B4" i="4" s="1"/>
  <c r="B5" i="4" s="1"/>
  <c r="B6" i="4" s="1"/>
  <c r="B7" i="4" s="1"/>
  <c r="B8" i="4" s="1"/>
  <c r="B9" i="4" s="1"/>
  <c r="B10" i="4" s="1"/>
  <c r="B11" i="4" s="1"/>
  <c r="B12" i="4" s="1"/>
  <c r="B13" i="4" s="1"/>
  <c r="B14" i="4" s="1"/>
  <c r="B15" i="4" s="1"/>
  <c r="B16" i="4" s="1"/>
  <c r="B17" i="4" s="1"/>
  <c r="B18" i="4" s="1"/>
</calcChain>
</file>

<file path=xl/sharedStrings.xml><?xml version="1.0" encoding="utf-8"?>
<sst xmlns="http://schemas.openxmlformats.org/spreadsheetml/2006/main" count="1175" uniqueCount="404">
  <si>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</si>
  <si>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</si>
  <si>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</si>
  <si>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</si>
  <si>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</si>
  <si>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</si>
  <si>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</si>
  <si>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</si>
  <si>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</si>
  <si>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</si>
  <si>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</si>
  <si>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</si>
  <si>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</si>
  <si>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</si>
  <si>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</si>
  <si>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</si>
  <si>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</si>
  <si>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</si>
  <si>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</si>
  <si>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</si>
  <si>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</si>
  <si>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</si>
  <si>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</si>
  <si>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</si>
  <si>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</si>
  <si>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</si>
  <si>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</si>
  <si>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</si>
  <si>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</si>
  <si>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</si>
  <si>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</si>
  <si>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</si>
  <si>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</si>
  <si>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</si>
  <si>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</si>
  <si>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</si>
  <si>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</si>
  <si>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</si>
  <si>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</si>
  <si>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</si>
  <si>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</si>
  <si>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</si>
  <si>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</si>
  <si>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</si>
  <si>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</si>
  <si>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</si>
  <si>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</si>
  <si>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</si>
  <si>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</si>
  <si>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</si>
  <si>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</si>
  <si>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</si>
  <si>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</si>
  <si>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</si>
  <si>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</si>
  <si>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</si>
  <si>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</si>
  <si>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</si>
  <si>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</si>
  <si>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</si>
  <si>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</si>
  <si>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</si>
  <si>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</si>
  <si>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</si>
  <si>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</si>
  <si>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</si>
  <si>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</si>
  <si>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</si>
  <si>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</si>
  <si>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</si>
  <si>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</si>
  <si>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</si>
  <si>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</si>
  <si>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</si>
  <si>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</si>
  <si>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a string identifying the firmware version running on the cellular modem.</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</si>
  <si>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</si>
  <si>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</si>
  <si>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</si>
  <si>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</si>
  <si>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</si>
  <si>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</si>
  <si>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</si>
  <si>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</si>
  <si>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</si>
  <si>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</si>
  <si>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</si>
  <si>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</si>
  <si>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</si>
  <si>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</si>
  <si>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</si>
  <si>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</si>
  <si>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</si>
  <si>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</si>
  <si>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</si>
  <si>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</si>
  <si>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</si>
  <si>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</si>
  <si>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</si>
  <si>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</si>
  <si>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</si>
  <si>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</si>
  <si>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</si>
  <si>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</si>
  <si>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</si>
  <si>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</si>
  <si>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</si>
  <si>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</si>
  <si>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</si>
  <si>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</si>
  <si>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</si>
  <si>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</si>
  <si>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</si>
  <si>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</si>
  <si>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</si>
  <si>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</si>
  <si>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</si>
  <si>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</si>
  <si>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</si>
  <si>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</si>
  <si>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</si>
  <si>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</si>
  <si>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</si>
  <si>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</si>
  <si>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</si>
  <si>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</si>
  <si>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</si>
  <si>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</si>
  <si>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</si>
  <si>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</si>
  <si>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</si>
  <si>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</si>
  <si>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</si>
  <si>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Reports the voltage of the battery, sampled during reports while sensor is powered on.</t>
  </si>
  <si>
    <t>The calibrated zero offset for AIN1. Writing 0 to this tag clears the zero offset for AIN1.</t>
  </si>
  <si>
    <t>Reports the current reading of the AIN1 terminal, scaled between Scale Low and Scale High. If scaling has not been configured, this will be the same units, range, and value as the "AIN1 Raw" tag. Writing to this tag zeroes AIN1 to the value written.</t>
  </si>
  <si>
    <t>Dev1/AIN1 Flow Total</t>
  </si>
  <si>
    <t>FLOAT</t>
  </si>
  <si>
    <t>ac·ft</t>
  </si>
  <si>
    <t>Dev1/AIN1 Config/Volume Units</t>
  </si>
  <si>
    <t>STRING</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</si>
  <si>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</si>
  <si>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</si>
  <si>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</si>
  <si>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</si>
  <si>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</si>
  <si>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</si>
  <si>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</si>
  <si>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</si>
  <si>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</si>
  <si>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</si>
  <si>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</si>
  <si>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</si>
  <si>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</si>
  <si>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</si>
  <si>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</si>
  <si>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</si>
  <si>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</si>
  <si>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</si>
  <si>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</si>
  <si>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</si>
  <si>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</si>
  <si>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</si>
  <si>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</si>
  <si>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</si>
  <si>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</si>
  <si>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</si>
  <si>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Property Name</t>
  </si>
  <si>
    <t>Rebirth on change</t>
  </si>
  <si>
    <t>engLow</t>
  </si>
  <si>
    <t>INT32 or FLOAT</t>
  </si>
  <si>
    <t>Tag engineering low range value</t>
  </si>
  <si>
    <t>engHigh</t>
  </si>
  <si>
    <t>Tag engineering high range value</t>
  </si>
  <si>
    <t>engUnit</t>
  </si>
  <si>
    <t>Tag engineering units string</t>
  </si>
  <si>
    <t>INT32</t>
  </si>
  <si>
    <t>Quality</t>
  </si>
  <si>
    <t>Tag quality (error status):</t>
  </si>
  <si>
    <t>192 = Good</t>
  </si>
  <si>
    <t>-2147483136 = Bad</t>
  </si>
  <si>
    <t>-1073741049 = Error, Timeout Expired</t>
  </si>
  <si>
    <t>-1073741050 = Error, Communication I/O</t>
  </si>
  <si>
    <t>-1073741056 = Error, Unspecified</t>
  </si>
  <si>
    <t>Dev1/Sensor Power Override</t>
  </si>
  <si>
    <t>Config/SDI12 Map</t>
  </si>
  <si>
    <t>Command</t>
  </si>
  <si>
    <t>Transparent</t>
  </si>
  <si>
    <t>The voltage to use to power AIN1/SDI12 sensors.</t>
  </si>
  <si>
    <t xml:space="preserve">The time duration to enable sensor power before reading AIN1/SDI12 sensors on each periodic report. A value of 0 disables sensor power. A value of -1 keeps sensor power enabled continuously. </t>
  </si>
  <si>
    <t>Manually override AIN1/SDI12 sensor power on for up to 3600 seconds. Writing a value of 1 - 3600 seconds will turn on AIN1/SDI12 sensor power for that many seconds. Writing a value of 0 disables the override, allowing AIN1/SDI12 sensor power to turn off.</t>
  </si>
  <si>
    <t>SDI12 Measurement #1 (Configurable)</t>
  </si>
  <si>
    <t>DCDC-SDI12</t>
  </si>
  <si>
    <t>Reports a string which identifies factory hardware configuration of the node. "DCDC-SDI12" indicates 13/18V AIN sensor power, and SDI-12 interface daughtercard.</t>
  </si>
  <si>
    <t>SDI12 Measurement #2 (Configurable)</t>
  </si>
  <si>
    <t>SDI12 Measurement #3 (Configurable)</t>
  </si>
  <si>
    <t>SDI12 Measurement #4 (Configurable)</t>
  </si>
  <si>
    <t>SDI12 Measurement #5 (Configurable)</t>
  </si>
  <si>
    <t>SDI12 Measurement #6 (Configurable)</t>
  </si>
  <si>
    <t>SDI12 Measurement #7 (Configurable)</t>
  </si>
  <si>
    <t>SDI12 Measurement #8 (Configurable)</t>
  </si>
  <si>
    <t>SDI12 Measurement #9 (Configurable)</t>
  </si>
  <si>
    <t>SDI12 Measurement #10 (Configurable)</t>
  </si>
  <si>
    <t>SDI12 Measurement #11 (Configurable)</t>
  </si>
  <si>
    <t>SDI12 Measurement #12 (Configurable)</t>
  </si>
  <si>
    <t>SDI12 Measurement #13 (Configurable)</t>
  </si>
  <si>
    <t>SDI12 Measurement #14 (Configurable)</t>
  </si>
  <si>
    <t>SDI12 Measurement #15 (Configurable)</t>
  </si>
  <si>
    <t>SDI12 Measurement #16 (Configurable)</t>
  </si>
  <si>
    <t>SDI12 tags defined in the SDI12 Map will be automatically allocated to report their values using these tags. SDI12 tags are sorted first by their Sensor Address (0-9), then by their Measurement Request (M!-M9!), and then by their Value Position (1-9).</t>
  </si>
  <si>
    <t>-1073741055 = Error, Configuration (Measurement Unavailable)</t>
  </si>
  <si>
    <t>Read/Write SDI12 control command request/response. See command examples below.</t>
  </si>
  <si>
    <r>
      <rPr>
        <b/>
        <u/>
        <sz val="11"/>
        <color theme="1"/>
        <rFont val="Consolas"/>
        <family val="3"/>
      </rPr>
      <t>Query Address (?!)</t>
    </r>
    <r>
      <rPr>
        <b/>
        <sz val="11"/>
        <color theme="1"/>
        <rFont val="Consolas"/>
        <family val="3"/>
      </rPr>
      <t xml:space="preserve">        </t>
    </r>
    <r>
      <rPr>
        <sz val="11"/>
        <color theme="1"/>
        <rFont val="Consolas"/>
        <family val="3"/>
      </rPr>
      <t xml:space="preserve">                Request: "</t>
    </r>
    <r>
      <rPr>
        <b/>
        <sz val="11"/>
        <color theme="1"/>
        <rFont val="Consolas"/>
        <family val="3"/>
      </rPr>
      <t>query</t>
    </r>
    <r>
      <rPr>
        <sz val="11"/>
        <color theme="1"/>
        <rFont val="Consolas"/>
        <family val="3"/>
      </rPr>
      <t>"         Response: "</t>
    </r>
    <r>
      <rPr>
        <b/>
        <sz val="11"/>
        <color theme="1"/>
        <rFont val="Consolas"/>
        <family val="3"/>
      </rPr>
      <t>query=0</t>
    </r>
    <r>
      <rPr>
        <sz val="11"/>
        <color theme="1"/>
        <rFont val="Consolas"/>
        <family val="3"/>
      </rPr>
      <t xml:space="preserve">" (or </t>
    </r>
    <r>
      <rPr>
        <b/>
        <sz val="11"/>
        <color theme="1"/>
        <rFont val="Consolas"/>
        <family val="3"/>
      </rPr>
      <t>"query=failed"</t>
    </r>
    <r>
      <rPr>
        <sz val="11"/>
        <color theme="1"/>
        <rFont val="Consolas"/>
        <family val="3"/>
      </rPr>
      <t xml:space="preserve"> if no device is found)</t>
    </r>
  </si>
  <si>
    <r>
      <rPr>
        <b/>
        <u/>
        <sz val="11"/>
        <color theme="1"/>
        <rFont val="Consolas"/>
        <family val="3"/>
      </rPr>
      <t>Enter SDI12 Config Mode</t>
    </r>
    <r>
      <rPr>
        <sz val="11"/>
        <color theme="1"/>
        <rFont val="Consolas"/>
        <family val="3"/>
      </rPr>
      <t xml:space="preserve">                   Request: "</t>
    </r>
    <r>
      <rPr>
        <b/>
        <sz val="11"/>
        <color theme="1"/>
        <rFont val="Consolas"/>
        <family val="3"/>
      </rPr>
      <t>config,1</t>
    </r>
    <r>
      <rPr>
        <sz val="11"/>
        <color theme="1"/>
        <rFont val="Consolas"/>
        <family val="3"/>
      </rPr>
      <t>"      Response: "</t>
    </r>
    <r>
      <rPr>
        <b/>
        <sz val="11"/>
        <color theme="1"/>
        <rFont val="Consolas"/>
        <family val="3"/>
      </rPr>
      <t>config,1=success</t>
    </r>
    <r>
      <rPr>
        <sz val="11"/>
        <color theme="1"/>
        <rFont val="Consolas"/>
        <family val="3"/>
      </rPr>
      <t>"</t>
    </r>
  </si>
  <si>
    <r>
      <rPr>
        <b/>
        <u/>
        <sz val="11"/>
        <color theme="1"/>
        <rFont val="Consolas"/>
        <family val="3"/>
      </rPr>
      <t>Exit SDI-12 Config Mode</t>
    </r>
    <r>
      <rPr>
        <sz val="11"/>
        <color theme="1"/>
        <rFont val="Consolas"/>
        <family val="3"/>
      </rPr>
      <t xml:space="preserve">                   Request: "</t>
    </r>
    <r>
      <rPr>
        <b/>
        <sz val="11"/>
        <color theme="1"/>
        <rFont val="Consolas"/>
        <family val="3"/>
      </rPr>
      <t>config,0</t>
    </r>
    <r>
      <rPr>
        <sz val="11"/>
        <color theme="1"/>
        <rFont val="Consolas"/>
        <family val="3"/>
      </rPr>
      <t>"      Response: "</t>
    </r>
    <r>
      <rPr>
        <b/>
        <sz val="11"/>
        <color theme="1"/>
        <rFont val="Consolas"/>
        <family val="3"/>
      </rPr>
      <t>config,0=success</t>
    </r>
    <r>
      <rPr>
        <sz val="11"/>
        <color theme="1"/>
        <rFont val="Consolas"/>
        <family val="3"/>
      </rPr>
      <t>"</t>
    </r>
  </si>
  <si>
    <r>
      <rPr>
        <b/>
        <u/>
        <sz val="11"/>
        <color theme="1"/>
        <rFont val="Consolas"/>
        <family val="3"/>
      </rPr>
      <t>Query SDI12 Config Mode State</t>
    </r>
    <r>
      <rPr>
        <sz val="11"/>
        <color theme="1"/>
        <rFont val="Consolas"/>
        <family val="3"/>
      </rPr>
      <t xml:space="preserve">             Request: "</t>
    </r>
    <r>
      <rPr>
        <b/>
        <sz val="11"/>
        <color theme="1"/>
        <rFont val="Consolas"/>
        <family val="3"/>
      </rPr>
      <t>config</t>
    </r>
    <r>
      <rPr>
        <sz val="11"/>
        <color theme="1"/>
        <rFont val="Consolas"/>
        <family val="3"/>
      </rPr>
      <t>"        Response: "</t>
    </r>
    <r>
      <rPr>
        <b/>
        <sz val="11"/>
        <color theme="1"/>
        <rFont val="Consolas"/>
        <family val="3"/>
      </rPr>
      <t>config=1</t>
    </r>
    <r>
      <rPr>
        <sz val="11"/>
        <color theme="1"/>
        <rFont val="Consolas"/>
        <family val="3"/>
      </rPr>
      <t>"</t>
    </r>
  </si>
  <si>
    <r>
      <rPr>
        <b/>
        <u/>
        <sz val="11"/>
        <color theme="1"/>
        <rFont val="Consolas"/>
        <family val="3"/>
      </rPr>
      <t>Enable SDI12 Transparent Mode</t>
    </r>
    <r>
      <rPr>
        <sz val="11"/>
        <color theme="1"/>
        <rFont val="Consolas"/>
        <family val="3"/>
      </rPr>
      <t xml:space="preserve">             Request: </t>
    </r>
    <r>
      <rPr>
        <b/>
        <sz val="11"/>
        <color theme="1"/>
        <rFont val="Consolas"/>
        <family val="3"/>
      </rPr>
      <t>"transparent,1"</t>
    </r>
    <r>
      <rPr>
        <sz val="11"/>
        <color theme="1"/>
        <rFont val="Consolas"/>
        <family val="3"/>
      </rPr>
      <t xml:space="preserve"> Response: "</t>
    </r>
    <r>
      <rPr>
        <b/>
        <sz val="11"/>
        <color theme="1"/>
        <rFont val="Consolas"/>
        <family val="3"/>
      </rPr>
      <t>transparent,1=success</t>
    </r>
    <r>
      <rPr>
        <sz val="11"/>
        <color theme="1"/>
        <rFont val="Consolas"/>
        <family val="3"/>
      </rPr>
      <t>"</t>
    </r>
  </si>
  <si>
    <r>
      <rPr>
        <b/>
        <u/>
        <sz val="11"/>
        <color theme="1"/>
        <rFont val="Consolas"/>
        <family val="3"/>
      </rPr>
      <t>Exit SDI-12 Transparent Mode</t>
    </r>
    <r>
      <rPr>
        <sz val="11"/>
        <color theme="1"/>
        <rFont val="Consolas"/>
        <family val="3"/>
      </rPr>
      <t xml:space="preserve">              Request: </t>
    </r>
    <r>
      <rPr>
        <b/>
        <sz val="11"/>
        <color theme="1"/>
        <rFont val="Consolas"/>
        <family val="3"/>
      </rPr>
      <t>"transparent,0"</t>
    </r>
    <r>
      <rPr>
        <sz val="11"/>
        <color theme="1"/>
        <rFont val="Consolas"/>
        <family val="3"/>
      </rPr>
      <t xml:space="preserve"> Response: "</t>
    </r>
    <r>
      <rPr>
        <b/>
        <sz val="11"/>
        <color theme="1"/>
        <rFont val="Consolas"/>
        <family val="3"/>
      </rPr>
      <t>transparent,0=success</t>
    </r>
    <r>
      <rPr>
        <sz val="11"/>
        <color theme="1"/>
        <rFont val="Consolas"/>
        <family val="3"/>
      </rPr>
      <t>"</t>
    </r>
  </si>
  <si>
    <r>
      <rPr>
        <b/>
        <u/>
        <sz val="11"/>
        <color theme="1"/>
        <rFont val="Consolas"/>
        <family val="3"/>
      </rPr>
      <t>Query SDI12 Transparent Mode State</t>
    </r>
    <r>
      <rPr>
        <sz val="11"/>
        <color theme="1"/>
        <rFont val="Consolas"/>
        <family val="3"/>
      </rPr>
      <t xml:space="preserve">        Request: </t>
    </r>
    <r>
      <rPr>
        <b/>
        <sz val="11"/>
        <color theme="1"/>
        <rFont val="Consolas"/>
        <family val="3"/>
      </rPr>
      <t xml:space="preserve">"transparent"  </t>
    </r>
    <r>
      <rPr>
        <sz val="11"/>
        <color theme="1"/>
        <rFont val="Consolas"/>
        <family val="3"/>
      </rPr>
      <t xml:space="preserve"> Response: "</t>
    </r>
    <r>
      <rPr>
        <b/>
        <sz val="11"/>
        <color theme="1"/>
        <rFont val="Consolas"/>
        <family val="3"/>
      </rPr>
      <t>transparent=1</t>
    </r>
    <r>
      <rPr>
        <sz val="11"/>
        <color theme="1"/>
        <rFont val="Consolas"/>
        <family val="3"/>
      </rPr>
      <t>"</t>
    </r>
  </si>
  <si>
    <r>
      <rPr>
        <b/>
        <u/>
        <sz val="11"/>
        <color theme="1"/>
        <rFont val="Consolas"/>
        <family val="3"/>
      </rPr>
      <t>Change Address (aAb!): Address 0 to 1</t>
    </r>
    <r>
      <rPr>
        <sz val="11"/>
        <color theme="1"/>
        <rFont val="Consolas"/>
        <family val="3"/>
      </rPr>
      <t xml:space="preserve">     Request: </t>
    </r>
    <r>
      <rPr>
        <b/>
        <sz val="11"/>
        <color theme="1"/>
        <rFont val="Consolas"/>
        <family val="3"/>
      </rPr>
      <t>"address,0,1</t>
    </r>
    <r>
      <rPr>
        <sz val="11"/>
        <color theme="1"/>
        <rFont val="Consolas"/>
        <family val="3"/>
      </rPr>
      <t xml:space="preserve">"   Response: </t>
    </r>
    <r>
      <rPr>
        <b/>
        <sz val="11"/>
        <color theme="1"/>
        <rFont val="Consolas"/>
        <family val="3"/>
      </rPr>
      <t>"address,0,1=success"</t>
    </r>
    <r>
      <rPr>
        <sz val="11"/>
        <color theme="1"/>
        <rFont val="Consolas"/>
        <family val="3"/>
      </rPr>
      <t xml:space="preserve"> (or</t>
    </r>
    <r>
      <rPr>
        <b/>
        <sz val="11"/>
        <color theme="1"/>
        <rFont val="Consolas"/>
        <family val="3"/>
      </rPr>
      <t xml:space="preserve"> "address,0,1=failed"</t>
    </r>
    <r>
      <rPr>
        <sz val="11"/>
        <color theme="1"/>
        <rFont val="Consolas"/>
        <family val="3"/>
      </rPr>
      <t xml:space="preserve"> if changing address failed)</t>
    </r>
  </si>
  <si>
    <r>
      <rPr>
        <b/>
        <u/>
        <sz val="11"/>
        <color theme="1"/>
        <rFont val="Consolas"/>
        <family val="3"/>
      </rPr>
      <t>Acknowledge Active (a!): Address 1</t>
    </r>
    <r>
      <rPr>
        <b/>
        <sz val="11"/>
        <color theme="1"/>
        <rFont val="Consolas"/>
        <family val="3"/>
      </rPr>
      <t xml:space="preserve">        </t>
    </r>
    <r>
      <rPr>
        <sz val="11"/>
        <color theme="1"/>
        <rFont val="Consolas"/>
        <family val="3"/>
      </rPr>
      <t>Request: "</t>
    </r>
    <r>
      <rPr>
        <b/>
        <sz val="11"/>
        <color theme="1"/>
        <rFont val="Consolas"/>
        <family val="3"/>
      </rPr>
      <t>ack,1</t>
    </r>
    <r>
      <rPr>
        <sz val="11"/>
        <color theme="1"/>
        <rFont val="Consolas"/>
        <family val="3"/>
      </rPr>
      <t>"         Response: "</t>
    </r>
    <r>
      <rPr>
        <b/>
        <sz val="11"/>
        <color theme="1"/>
        <rFont val="Consolas"/>
        <family val="3"/>
      </rPr>
      <t>ack,1=success</t>
    </r>
    <r>
      <rPr>
        <sz val="11"/>
        <color theme="1"/>
        <rFont val="Consolas"/>
        <family val="3"/>
      </rPr>
      <t xml:space="preserve">" (or </t>
    </r>
    <r>
      <rPr>
        <b/>
        <sz val="11"/>
        <color theme="1"/>
        <rFont val="Consolas"/>
        <family val="3"/>
      </rPr>
      <t>"ack,1=failed"</t>
    </r>
    <r>
      <rPr>
        <sz val="11"/>
        <color theme="1"/>
        <rFont val="Consolas"/>
        <family val="3"/>
      </rPr>
      <t xml:space="preserve"> if device did not acknowledge)</t>
    </r>
  </si>
  <si>
    <r>
      <rPr>
        <b/>
        <u/>
        <sz val="11"/>
        <color theme="1"/>
        <rFont val="Consolas"/>
        <family val="3"/>
      </rPr>
      <t>Read Sensor (aMn!,aD0!...aD9!): Address 0</t>
    </r>
    <r>
      <rPr>
        <sz val="11"/>
        <color theme="1"/>
        <rFont val="Consolas"/>
        <family val="3"/>
      </rPr>
      <t xml:space="preserve"> Request: </t>
    </r>
    <r>
      <rPr>
        <b/>
        <sz val="11"/>
        <color theme="1"/>
        <rFont val="Consolas"/>
        <family val="3"/>
      </rPr>
      <t>"read,0"</t>
    </r>
    <r>
      <rPr>
        <sz val="11"/>
        <color theme="1"/>
        <rFont val="Consolas"/>
        <family val="3"/>
      </rPr>
      <t xml:space="preserve">        Response: </t>
    </r>
    <r>
      <rPr>
        <b/>
        <sz val="11"/>
        <color theme="1"/>
        <rFont val="Consolas"/>
        <family val="3"/>
      </rPr>
      <t>"read,0=+1.1111-2.2222+3.3333-4.4444+5.5555-6.6666+7.7777-8.8888+9.9999"</t>
    </r>
    <r>
      <rPr>
        <sz val="11"/>
        <color theme="1"/>
        <rFont val="Consolas"/>
        <family val="3"/>
      </rPr>
      <t xml:space="preserve">  (or </t>
    </r>
    <r>
      <rPr>
        <b/>
        <sz val="11"/>
        <color theme="1"/>
        <rFont val="Consolas"/>
        <family val="3"/>
      </rPr>
      <t>"read,0=failed"</t>
    </r>
    <r>
      <rPr>
        <sz val="11"/>
        <color theme="1"/>
        <rFont val="Consolas"/>
        <family val="3"/>
      </rPr>
      <t xml:space="preserve"> if read fails or times out)</t>
    </r>
  </si>
  <si>
    <r>
      <t xml:space="preserve">Read/Write SDI12 Transparent Mode request/response messages, encoded as a string of ASCII characters (not including </t>
    </r>
    <r>
      <rPr>
        <b/>
        <sz val="11"/>
        <color theme="1"/>
        <rFont val="Calibri"/>
        <family val="2"/>
        <scheme val="minor"/>
      </rPr>
      <t>&lt;CR&gt;&lt;LF&gt;</t>
    </r>
    <r>
      <rPr>
        <sz val="11"/>
        <color theme="1"/>
        <rFont val="Calibri"/>
        <family val="2"/>
        <scheme val="minor"/>
      </rPr>
      <t xml:space="preserve"> terminator). Transparent Mode must be enabled.</t>
    </r>
  </si>
  <si>
    <t>Dev1/Relay Control/Enabled</t>
  </si>
  <si>
    <t>The minimum time the relay must be energized once triggered.</t>
  </si>
  <si>
    <t>Dev1/Relay Control/Condition</t>
  </si>
  <si>
    <t>Dev1/Relay Control/Triggers</t>
  </si>
  <si>
    <t>The Relay Control condition to use when evaluating the Relay Control Triggers. Options are "Any" or "All" triggers evaluating TRUE to energize relay.</t>
  </si>
  <si>
    <t>Dev1/Relay Control/Failsafe</t>
  </si>
  <si>
    <t>Controls whether missing source data sets trigger condition to de-energize.</t>
  </si>
  <si>
    <t>Controls whether the Relay Control is enabled or disabled (i.e., whether the Relay Control Triggers will be evaluated and applied). When enabled, a write to the Dev1/DOUT1 tag will be ignored.</t>
  </si>
  <si>
    <t>Dev1/Relay Control/MinEnergize</t>
  </si>
  <si>
    <t>Dev1/DIN1 Flow This Period</t>
  </si>
  <si>
    <t>Reports the flow total of DIN1 for this period. Writing to this tag from SparkPlug will reset the flow total this contract period to zero.</t>
  </si>
  <si>
    <t>Dev1/DIN1 Flow Last Period</t>
  </si>
  <si>
    <t>Reports the flow total of DIN1 for last period. Writing to this tag from SparkPlug will reset the flow total last contract period to zero.</t>
  </si>
  <si>
    <t>Dev1/DIN2 Flow This Period</t>
  </si>
  <si>
    <t>Reports the flow total of DIN2 for this period. Writing to this tag from SparkPlug will reset the flow total this contract period to zero.</t>
  </si>
  <si>
    <t>Dev1/DIN2 Flow Last Period</t>
  </si>
  <si>
    <t>Reports the flow total of DIN2 for last period. Writing to this tag from SparkPlug will reset the flow total last contract period to zero.</t>
  </si>
  <si>
    <t>Dev1/AIN1 Flow This Period</t>
  </si>
  <si>
    <t>Reports the flow total of AIN1 for this period. Writing to this tag from SparkPlug will reset the flow total this contract period to zero.</t>
  </si>
  <si>
    <t>Dev1/AIN1 Flow Last Period</t>
  </si>
  <si>
    <t>Reports the flow total of AIN1 for last period. Writing to this tag from SparkPlug will reset the flow total last contract period to zero.</t>
  </si>
  <si>
    <t>Dev1/DIN1 Config/Flowrate Units</t>
  </si>
  <si>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</si>
  <si>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Config/Flowrate Units</t>
  </si>
  <si>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</si>
  <si>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</si>
  <si>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Dev1/Contract Period/Mode</t>
  </si>
  <si>
    <t>Daily</t>
  </si>
  <si>
    <t>The Flow Contract Period Mode (Daily or Hourly)</t>
  </si>
  <si>
    <t>Dev1/Contract Period/Hour</t>
  </si>
  <si>
    <t>The Flow Contract Period Hour (00 - 23, used in Daily mode only)</t>
  </si>
  <si>
    <t>Dev1/Contract Period/Minute</t>
  </si>
  <si>
    <t>The Flow Contract Period Minute (00 - 59, used in both Daily and Hourly modes)</t>
  </si>
  <si>
    <t>GNSS/Timestamp</t>
  </si>
  <si>
    <t>Modem/RSRQ</t>
  </si>
  <si>
    <t>dB</t>
  </si>
  <si>
    <t>Reports quality of the cellular signal as received by the modem, specifically the Reference Signal Received Quality (RSRQ)</t>
  </si>
  <si>
    <t>Dev1/AIN1 Config/Timebase</t>
  </si>
  <si>
    <t>The timebase used by the analog flow meter connected to AIN1. (sec, min, hour, day)</t>
  </si>
  <si>
    <t>Dev1/AIN1 Config/Flowrate Units</t>
  </si>
  <si>
    <r>
      <t>ft</t>
    </r>
    <r>
      <rPr>
        <vertAlign val="superscript"/>
        <sz val="11"/>
        <color theme="1"/>
        <rFont val="Calibri"/>
        <family val="2"/>
        <scheme val="minor"/>
      </rPr>
      <t>3</t>
    </r>
  </si>
  <si>
    <t>Dev1/Contract Period/Count</t>
  </si>
  <si>
    <t>Counts the number of flow contract periods that have been reported. Is useful for examining report history and determining when contract period totals were reported and where data might be missing.</t>
  </si>
  <si>
    <t>Reports the current electronics temperature of the cellular modem.</t>
  </si>
  <si>
    <t>GNSS/Latitude</t>
  </si>
  <si>
    <t>DOUBLE</t>
  </si>
  <si>
    <t>The latitude of the most recent GNSS fix, in degrees.</t>
  </si>
  <si>
    <t>GNSS/Longitude</t>
  </si>
  <si>
    <t>The longitude of the most recent GNSS fix, in degrees.</t>
  </si>
  <si>
    <t>Reports a string identifying the make and model of hardware.  Will be "SignalFire Ranger (v1)" or "SignalFire Ranger (v2)".</t>
  </si>
  <si>
    <t>NMEA string from the most recent GNSS fix.</t>
  </si>
  <si>
    <t>Reports strength of the cellular signal as received by the modem, specifically the Reference Signal Received Power (RSRP)</t>
  </si>
  <si>
    <t>Writing any value to this tag will cause the Ranger node to  disconnect from the current MQTT broker, and connect to the next configured broker.</t>
  </si>
  <si>
    <t>Subscription</t>
  </si>
  <si>
    <t>RPT60</t>
  </si>
  <si>
    <t>Defines the Relay Control Triggers, in CSV format. Up to 8 Relay Control Trigger rows can be defined. See 'CSV Formatting' sheet</t>
  </si>
  <si>
    <t>Defines the Fast Reporting Triggers, in CSV format. Up to 4 Fast Reporting Trigger rows can be defined. See 'CSV Formatting' sheet</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</si>
  <si>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</si>
  <si>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</si>
  <si>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</si>
  <si>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</si>
  <si>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</si>
  <si>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</si>
  <si>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</si>
  <si>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</si>
  <si>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</si>
  <si>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</si>
  <si>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</si>
  <si>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</si>
  <si>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</si>
  <si>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t>Relay Control CSV Format (0 to 8 Rows)</t>
  </si>
  <si>
    <t xml:space="preserve">#NAMES
tagPath,comparator,threshold_energize,threshold_deenergize
#TYPES
str,str,str,str
#ROWS,0
</t>
  </si>
  <si>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</si>
  <si>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threshold_energize</t>
  </si>
  <si>
    <t>Relay energize threshold, as a decimal string</t>
  </si>
  <si>
    <t>threshold_deenergize</t>
  </si>
  <si>
    <t>Relay de-energize threshold, as a decimal string</t>
  </si>
  <si>
    <t>name</t>
  </si>
  <si>
    <t>Tag Path (Ex. Dev1/DIN1, Dev1/AIN1, Sensor0/Reading1)</t>
  </si>
  <si>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Sensor0/Reading1,&lt;,4.000000
</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</si>
  <si>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Sensor0/Reading1,&lt;,4.000000,4.500000
</t>
    </r>
  </si>
  <si>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SDI-12 Sensor0, Reading1 &lt; 4.0, De-energize Relay when SDI-12 Sensor0, Reading1 &gt;= 4.5</t>
    </r>
  </si>
  <si>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SDI-12 Sensor0, Reading1 &lt; 4.0</t>
    </r>
  </si>
  <si>
    <t>SDI-12 Map CSV Format (0 to 16 Rows)</t>
  </si>
  <si>
    <t>#NAMES
name,sensorAddr,measureCmd,dataNum,engUnit
#TYPES
str,str,str,str,str
#ROWS,0</t>
  </si>
  <si>
    <t>The name of the SDI-12 data point tag. (Up to 16 characters, cannot contain comma, periods are replaced with underscore)</t>
  </si>
  <si>
    <t>Defines the SDI12 tags to be read and reported, in CSV format. Up to 16 SDI12 tags from up to 8 SDI12 sensors can be defined in the SDI12 Map. See 'CSV Formatting' sheet</t>
  </si>
  <si>
    <t>sensorAddr</t>
  </si>
  <si>
    <r>
      <t>The SDI-12 sensor address (</t>
    </r>
    <r>
      <rPr>
        <sz val="11"/>
        <rFont val="Consolas"/>
        <family val="3"/>
      </rPr>
      <t>0 - 9</t>
    </r>
    <r>
      <rPr>
        <sz val="11"/>
        <rFont val="Calibri"/>
        <family val="2"/>
        <scheme val="minor"/>
      </rPr>
      <t>)</t>
    </r>
  </si>
  <si>
    <t>measureCmd</t>
  </si>
  <si>
    <r>
      <t>The SDI-12 measurement command to use (</t>
    </r>
    <r>
      <rPr>
        <sz val="11"/>
        <rFont val="Consolas"/>
        <family val="3"/>
      </rPr>
      <t>0 - 9, M!=0, M9!=9</t>
    </r>
    <r>
      <rPr>
        <sz val="11"/>
        <rFont val="Calibri"/>
        <family val="2"/>
        <scheme val="minor"/>
      </rPr>
      <t>)</t>
    </r>
  </si>
  <si>
    <t>dataNum</t>
  </si>
  <si>
    <t>The optional units string of the SDI-12 data point. (Up to 16 characters)</t>
  </si>
  <si>
    <r>
      <t>The SDI-12 value position within the measurement data group (</t>
    </r>
    <r>
      <rPr>
        <sz val="11"/>
        <rFont val="Consolas"/>
        <family val="3"/>
      </rPr>
      <t>1 - 9</t>
    </r>
    <r>
      <rPr>
        <sz val="11"/>
        <rFont val="Calibri"/>
        <family val="2"/>
        <scheme val="minor"/>
      </rPr>
      <t>)</t>
    </r>
  </si>
  <si>
    <r>
      <rPr>
        <b/>
        <u/>
        <sz val="11"/>
        <color theme="1"/>
        <rFont val="Calibri"/>
        <family val="2"/>
        <scheme val="minor"/>
      </rPr>
      <t xml:space="preserve">Example:
</t>
    </r>
    <r>
      <rPr>
        <sz val="11"/>
        <color theme="1"/>
        <rFont val="Calibri"/>
        <family val="2"/>
        <scheme val="minor"/>
      </rPr>
      <t>Value position 1 of Measurement data group 1 named "Temperature0" on Sensor address 0, with units of "°C"
Value position 2 of Measurement data group 1 named "Pressure0" on Sensor address 0, with units of "psi"
Value position 1 of Measurement data group 0 named "Status" on Sensor address 1</t>
    </r>
  </si>
  <si>
    <r>
      <rPr>
        <b/>
        <u/>
        <sz val="11"/>
        <color theme="1"/>
        <rFont val="Calibri"/>
        <family val="2"/>
        <scheme val="minor"/>
      </rPr>
      <t>Example Formatted CSV String</t>
    </r>
    <r>
      <rPr>
        <sz val="11"/>
        <color theme="1"/>
        <rFont val="Consolas"/>
        <family val="3"/>
      </rPr>
      <t xml:space="preserve">
#NAMES
name,sensorAddr,measureCmd,dataNum,engUnit
#TYPES
str,str,str,str,str
#ROWS,3
Temperature0,0,1,1,°C
Pressure0,0,1,2,psi
Status,1,0,1,</t>
    </r>
  </si>
  <si>
    <t>Subscription (SignalFire Cloud internal use)</t>
  </si>
  <si>
    <t>Counts the number of periodic reports that have been generated. Useful for examining report history and determining when reports were generated and where data might be missing.</t>
  </si>
  <si>
    <t>Timestamp of when the Ranger most recently connected to the MQTT broker, given as milliseconds since January 1, 1970 UTC</t>
  </si>
  <si>
    <t>Timestamp of the most recent GNSS fix, given as milliseconds since January 1, 1970 UTC</t>
  </si>
  <si>
    <t>Reports the current state of the DOUT1 relay. Writing to this tag will control the relay. The Ranger will confirm the change by reporting this tag back immediately with the new state.</t>
  </si>
  <si>
    <t>Writing to the tag will pulse the DOUT1 relay for 0 to 65535 milliseconds. The Ranger will confirm the pulse by reporting this tag back immediately with the pulse time, as well as the new Dev1/DOUT1 state metric, if toggled.</t>
  </si>
  <si>
    <t>Dev1/DOUT1 Pulse</t>
  </si>
  <si>
    <t>UINT16</t>
  </si>
  <si>
    <t>Dev1/AIN1 Config/Range</t>
  </si>
  <si>
    <t>1-5 V</t>
  </si>
  <si>
    <t>Reports the voltage or current range of AIN1. Accepted voltage ranges are (1-5 V, 0-5 V, 0-10 V, 0-15 V, 0.5-2.5 V), and the only accepted current range is 4-20 mA.</t>
  </si>
  <si>
    <t>Reports the current reading of the AIN1 terminal. This value is before the scaling, and will be reported as a value in Volts or milliamps, depending on the position of the Analog IN Select switch on the Ranger, and the AIN1 Config/Range setting.</t>
  </si>
  <si>
    <t>Dev1/Relay Control/Latch</t>
  </si>
  <si>
    <t>Controls whether the Relay Control will latch in the de-energized state, and require to be manually energized by writing TRUE to the Dev1/DOUT1 metric.</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</si>
  <si>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</si>
  <si>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</si>
  <si>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</si>
  <si>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</si>
  <si>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</si>
  <si>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Modem/eDRX</t>
  </si>
  <si>
    <t>Reports the LTE-M or NB-IoT extended discontinuous reception (eDRX) interval, in seconds, "Disabled", or "Not Provided"</t>
  </si>
  <si>
    <t>The interval between AIN1/SDI12 sensor readings. Set to 0 to disable sampling between reports, and only sample on the Report Interval.</t>
  </si>
  <si>
    <t>Modem/IMEI</t>
  </si>
  <si>
    <t>Reports the International Mobile Equipment Identity (IMEI) of the modem.</t>
  </si>
  <si>
    <t>Modem/ICCID</t>
  </si>
  <si>
    <t>Reports the Integrated Circuit Card Identification (ICCID) number of the SIM card.</t>
  </si>
  <si>
    <t>Reports the E-UTRAN cell ID of the current cellular service in use.</t>
  </si>
  <si>
    <t>Modem/Band</t>
  </si>
  <si>
    <t>Reports the modem frequency band in use.</t>
  </si>
  <si>
    <t>Reports the activation type of the current cellular service in use. (7=LTE-M1, 9=NB-IoT)</t>
  </si>
  <si>
    <t>Flags</t>
  </si>
  <si>
    <t>#</t>
  </si>
  <si>
    <t>Reports the flow total of AIN1, calculated by scaling AIN1 to flow rate and integrating over the time between AIN1 samples. Writing to this tag from SparkPlug will adjust the current flow total to the given value.</t>
  </si>
  <si>
    <t>$</t>
  </si>
  <si>
    <t>Reports the current state of the DIN1 input as FALSE for OPEN and TRUE for CLOSED. Optionally reported immediately on every change.</t>
  </si>
  <si>
    <t>Reports DIN1 total cycle count. Increments by 1 for every transition of DIN1 to the Active State (CLOSED). Writing to this tag from SparkPlug will adjust the current count to the given value. Optionally reported immediately on every change.</t>
  </si>
  <si>
    <t>$*</t>
  </si>
  <si>
    <t>Controls whether a report is immediately generated on any change of DIN1. Any immediate report will only include DIN1 values, and not a full periodic report. TRUE = Report on change</t>
  </si>
  <si>
    <t>Reports the flow total of DIN1, calculated using KFactor, and converted from KFactor Units to Volume Units. Flow Total is preserved when KFactor or KFactor Units  change. Writing to this tag from SparkPlug will adjust the current flow total to the given value.</t>
  </si>
  <si>
    <t>Dev1/DIN1 Config/Active State</t>
  </si>
  <si>
    <t>%</t>
  </si>
  <si>
    <t>The state of DIN1 to consider Active when counting cycles and measuring runtime. FALSE for OPEN or TRUE for CLOSED (default).</t>
  </si>
  <si>
    <t>Dev1/DIN1 Count This Period</t>
  </si>
  <si>
    <t>Reports the DIN1 cycle count this period. Writing to this tag from Sparkplug will reset the count this period to zero.</t>
  </si>
  <si>
    <t>Dev1/DIN1 Count Last Period</t>
  </si>
  <si>
    <t>Reports the DIN1 cycle count last period. Writing to this tag from Sparkplug will reset the count last period to zero.</t>
  </si>
  <si>
    <t>Dev1/DIN1 Time Total</t>
  </si>
  <si>
    <t>Reports the total seconds DIN1 has been in the Active State. Writing to this tag from Sparkplug will adjust the total to the given value.</t>
  </si>
  <si>
    <t>Dev1/DIN1 Time This Period</t>
  </si>
  <si>
    <t>Reports the total seconds DIN1 has been in the Active State this period. Writing to this tag from Sparkplug will reset the total this period to zero.</t>
  </si>
  <si>
    <t>Dev1/DIN1 Time Last Period</t>
  </si>
  <si>
    <t>Reports the total seconds DIN1 was in the Active State last period. Writing to this tag from Sparkplug will reset the total last period to zero.</t>
  </si>
  <si>
    <t>Reports the current state of the DIN2 input as FALSE for OPEN and TRUE for CLOSED. Optionally reported immediately on every change.</t>
  </si>
  <si>
    <t>Reports the DIN2 total cycle count. Increments by 1 for every transition of DIN2 to the Active State (CLOSED). Writing to this tag from SparkPlug will adjust the current count to the given value. Optionally reported immediately on every change.</t>
  </si>
  <si>
    <t>Controls whether a report is immediately generated on any change of DIN2. Any immediate report will only include DIN2 values, and not a full periodic report. TRUE = Report on change</t>
  </si>
  <si>
    <t>Reports the flow total of DIN2, calculated using KFactor, and converted from KFactor Units to Volume Units. Flow Total is preserved when KFactor or KFactor Units  change. Writing to this tag from SparkPlug will adjust the current flow total to the given value.</t>
  </si>
  <si>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</si>
  <si>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Config/Active State</t>
  </si>
  <si>
    <t>The state of DIN2 to consider Active when counting cycles and measuring runtime. FALSE for OPEN or TRUE for CLOSED (default).</t>
  </si>
  <si>
    <t>Dev1/DIN2 Count This Period</t>
  </si>
  <si>
    <t>Reports the DIN2 cycle count this period. Writing to this tag from Sparkplug will reset the count this period to zero.</t>
  </si>
  <si>
    <t>Dev1/DIN2 Count Last Period</t>
  </si>
  <si>
    <t>Reports the DIN2 cycle count last period. Writing to this tag from Sparkplug will reset the count last period to zero.</t>
  </si>
  <si>
    <t>Dev1/DIN2 Time Total</t>
  </si>
  <si>
    <t>Reports the total seconds DIN2 has been in the Active State. Writing to this tag from Sparkplug will adjust the total to the given value.</t>
  </si>
  <si>
    <t>Dev1/DIN2 Time This Period</t>
  </si>
  <si>
    <t>Reports the total seconds DIN2 has been in the Active State this period. Writing to this tag from Sparkplug will reset the total this period to zero.</t>
  </si>
  <si>
    <t>Dev1/DIN2 Time Last Period</t>
  </si>
  <si>
    <t>Reports the total seconds DIN2 was in the Active State last period. Writing to this tag from Sparkplug will reset the total last period to zero.</t>
  </si>
  <si>
    <t>Local timezone offset from UTC at the Ranger's location, as reported to it by the cellular network.</t>
  </si>
  <si>
    <t>Optional Feature Flags that enable or disable certain functionality or operations of the device.</t>
  </si>
  <si>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</si>
  <si>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</si>
  <si>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</si>
  <si>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t>Feature Flag 4 - bit3 (0x08) - Disable Low Power LTE-M/NB-IoT Features (eDRX). This is also referred to as Low Latency Mode.</t>
  </si>
  <si>
    <t>Feature Flag 5 - bit4 (0x10) - Metric Write-Protection Enabled. This feature flag is read-only, and cannot be set by writing the Feature Flags.</t>
  </si>
  <si>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</si>
  <si>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</si>
  <si>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Tag Description  -  Feature Flag Dependent Tags:     # = INCLUDED with Flow Measurement ENABLED     $ = EXCLUDED with Flow Measurement ENABLED     % = INCLUDED with Runtime Measurement ENABLED     * = EXCLUDED with Runtime Measurement ENABLED</t>
  </si>
  <si>
    <t>Feature Flag Dependent Tags:     # = INCLUDED with Flow Measurement ENABLED     $ = EXCLUDED with Flow Measurement ENABLED     % = INCLUDED with Runtime Measurement ENABLED     * = EXCLUDED with Runtime Measurement ENABLED</t>
  </si>
  <si>
    <r>
      <t xml:space="preserve">SignalFire Ranger Tag Guide: Firmware Revision </t>
    </r>
    <r>
      <rPr>
        <b/>
        <sz val="14"/>
        <color theme="1"/>
        <rFont val="Calibri"/>
        <family val="2"/>
        <scheme val="minor"/>
      </rPr>
      <t xml:space="preserve">v0.1.39-sdi12 </t>
    </r>
    <r>
      <rPr>
        <sz val="14"/>
        <color theme="1"/>
        <rFont val="Calibri"/>
        <family val="2"/>
        <scheme val="minor"/>
      </rPr>
      <t xml:space="preserve">-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</si>
  <si>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v0.1.39-sdi12</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</si>
  <si>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v0.1.39-sdi12</t>
    </r>
  </si>
  <si>
    <r>
      <t xml:space="preserve">SignalFire Ranger Tag Guide: Firmware Revision </t>
    </r>
    <r>
      <rPr>
        <b/>
        <sz val="14"/>
        <color theme="1"/>
        <rFont val="Calibri"/>
        <family val="2"/>
        <scheme val="minor"/>
      </rPr>
      <t xml:space="preserve">v0.1.39-sdi12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</si>
  <si>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v0.1.39-sdi12</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</si>
</sst>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theme="1"/>
      <name val="Consolas"/>
      <family val="3"/>
    </font>
    <font>
      <b/>
      <u/>
      <sz val="11"/>
      <color theme="1"/>
      <name val="Consolas"/>
      <family val="3"/>
    </font>
    <font>
      <b/>
      <sz val="11"/>
      <color theme="1"/>
      <name val="Consolas"/>
      <family val="3"/>
    </font>
    <font>
      <u/>
      <sz val="11"/>
      <color theme="10"/>
      <name val="Calibri"/>
      <family val="2"/>
      <scheme val="minor"/>
    </font>
    <font>
      <sz val="11"/>
      <name val="Consolas"/>
      <family val="3"/>
    </font>
    <font>
      <b/>
      <u/>
      <sz val="11"/>
      <color theme="1"/>
      <name val="Calibri"/>
      <family val="2"/>
      <scheme val="minor"/>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83">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0" fillId="0" borderId="10" xfId="0" applyBorder="1" applyAlignment="1">
      <alignment vertical="top"/>
    </xf>
    <xf numFmtId="0" fontId="19" fillId="0" borderId="10" xfId="0" applyFont="1" applyBorder="1"/>
    <xf numFmtId="0" fontId="0" fillId="0" borderId="14" xfId="0" applyBorder="1"/>
    <xf numFmtId="0" fontId="16" fillId="0" borderId="15" xfId="0" applyFont="1" applyBorder="1"/>
    <xf numFmtId="0" fontId="16" fillId="0" borderId="15" xfId="0" quotePrefix="1" applyFont="1" applyBorder="1"/>
    <xf numFmtId="0" fontId="16" fillId="0" borderId="16" xfId="0" quotePrefix="1" applyFont="1" applyBorder="1"/>
    <xf numFmtId="0" fontId="23" fillId="0" borderId="15" xfId="0" applyFont="1" applyBorder="1"/>
    <xf numFmtId="0" fontId="23" fillId="0" borderId="16" xfId="0" applyFont="1" applyBorder="1"/>
    <xf numFmtId="0" fontId="16" fillId="0" borderId="25" xfId="0" applyFont="1" applyBorder="1"/>
    <xf numFmtId="0" fontId="16" fillId="0" borderId="26" xfId="0" applyFont="1" applyBorder="1"/>
    <xf numFmtId="0" fontId="23" fillId="0" borderId="25" xfId="0" applyFont="1" applyBorder="1"/>
    <xf numFmtId="0" fontId="23" fillId="0" borderId="10" xfId="0" applyFont="1" applyBorder="1"/>
    <xf numFmtId="0" fontId="19" fillId="0" borderId="26" xfId="0" applyFont="1" applyBorder="1"/>
    <xf numFmtId="0" fontId="0" fillId="0" borderId="26" xfId="0" applyBorder="1"/>
    <xf numFmtId="0" fontId="16" fillId="0" borderId="0" xfId="0" applyFont="1" applyAlignment="1">
      <alignment horizontal="left" vertical="top"/>
    </xf>
    <xf numFmtId="0" fontId="26" fillId="0" borderId="0" xfId="42" applyAlignment="1">
      <alignment horizontal="left" vertical="top"/>
    </xf>
    <xf numFmtId="0" fontId="0" fillId="0" borderId="16" xfId="0" applyBorder="1"/>
    <xf numFmtId="0" fontId="16" fillId="0" borderId="10" xfId="0" applyFont="1" applyBorder="1" applyAlignment="1">
      <alignment horizontal="right"/>
    </xf>
    <xf numFmtId="0" fontId="16" fillId="0" borderId="0" xfId="0" applyFont="1" applyAlignment="1">
      <alignment horizontal="right"/>
    </xf>
    <xf numFmtId="0" fontId="16" fillId="0" borderId="10" xfId="0" applyFont="1" applyBorder="1" applyAlignment="1">
      <alignment horizontal="left"/>
    </xf>
    <xf numFmtId="0" fontId="0" fillId="0" borderId="10" xfId="0" quotePrefix="1" applyBorder="1"/>
    <xf numFmtId="0" fontId="19" fillId="0" borderId="10" xfId="0" applyFont="1" applyBorder="1" applyAlignment="1">
      <alignment horizontal="right"/>
    </xf>
    <xf numFmtId="0" fontId="30" fillId="0" borderId="10" xfId="0" applyFont="1" applyBorder="1" applyAlignment="1">
      <alignment horizontal="right"/>
    </xf>
    <xf numFmtId="0" fontId="0" fillId="33" borderId="10" xfId="0" applyFill="1" applyBorder="1"/>
    <xf numFmtId="0" fontId="0" fillId="33" borderId="10" xfId="0" applyFill="1" applyBorder="1" applyAlignment="1">
      <alignment horizontal="right"/>
    </xf>
    <xf numFmtId="0" fontId="16" fillId="33" borderId="10" xfId="0" applyFont="1" applyFill="1" applyBorder="1" applyAlignment="1">
      <alignment horizontal="right"/>
    </xf>
    <xf numFmtId="0" fontId="19" fillId="33" borderId="10" xfId="0" applyFont="1" applyFill="1" applyBorder="1"/>
    <xf numFmtId="0" fontId="19" fillId="33" borderId="10" xfId="0" applyFont="1" applyFill="1" applyBorder="1" applyAlignment="1">
      <alignment horizontal="right"/>
    </xf>
    <xf numFmtId="0" fontId="30" fillId="33" borderId="10" xfId="0" applyFont="1" applyFill="1" applyBorder="1" applyAlignment="1">
      <alignment horizontal="right"/>
    </xf>
    <xf numFmtId="0" fontId="16" fillId="0" borderId="16" xfId="0" applyFont="1" applyBorder="1"/>
    <xf numFmtId="0" fontId="16" fillId="0" borderId="0" xfId="0" applyFont="1" applyAlignment="1">
      <alignment horizontal="left"/>
    </xf>
    <xf numFmtId="0" fontId="20" fillId="0" borderId="11" xfId="0" applyFont="1" applyBorder="1"/>
    <xf numFmtId="0" fontId="20" fillId="0" borderId="12" xfId="0" applyFont="1" applyBorder="1"/>
    <xf numFmtId="0" fontId="20" fillId="0" borderId="13" xfId="0" applyFont="1" applyBorder="1"/>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4" xfId="0" applyBorder="1" applyAlignment="1">
      <alignment horizontal="right" vertical="top"/>
    </xf>
    <xf numFmtId="0" fontId="0" fillId="0" borderId="15" xfId="0" applyBorder="1" applyAlignment="1">
      <alignment horizontal="right" vertical="top"/>
    </xf>
    <xf numFmtId="0" fontId="0" fillId="0" borderId="16" xfId="0" applyBorder="1" applyAlignment="1">
      <alignment horizontal="right" vertical="top"/>
    </xf>
    <xf numFmtId="0" fontId="0" fillId="0" borderId="17" xfId="0" applyBorder="1" applyAlignment="1">
      <alignment horizontal="right" vertical="top"/>
    </xf>
    <xf numFmtId="0" fontId="0" fillId="0" borderId="20" xfId="0" applyBorder="1" applyAlignment="1">
      <alignment horizontal="right" vertical="top"/>
    </xf>
    <xf numFmtId="0" fontId="0" fillId="0" borderId="32" xfId="0" applyBorder="1" applyAlignment="1">
      <alignment horizontal="right" vertical="top"/>
    </xf>
    <xf numFmtId="0" fontId="16" fillId="0" borderId="14" xfId="0" applyFont="1" applyBorder="1" applyAlignment="1">
      <alignment horizontal="right" vertical="top"/>
    </xf>
    <xf numFmtId="0" fontId="16" fillId="0" borderId="15" xfId="0" applyFont="1" applyBorder="1" applyAlignment="1">
      <alignment horizontal="right" vertical="top"/>
    </xf>
    <xf numFmtId="0" fontId="16" fillId="0" borderId="16" xfId="0" applyFont="1" applyBorder="1" applyAlignment="1">
      <alignment horizontal="righ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32" xfId="0" applyBorder="1" applyAlignment="1">
      <alignment horizontal="left" vertical="top"/>
    </xf>
    <xf numFmtId="0" fontId="0" fillId="0" borderId="10" xfId="0" applyBorder="1" applyAlignment="1">
      <alignment vertical="top"/>
    </xf>
    <xf numFmtId="0" fontId="20" fillId="0" borderId="10" xfId="0" applyFont="1" applyBorder="1"/>
    <xf numFmtId="0" fontId="23" fillId="0" borderId="25" xfId="0" applyFont="1" applyBorder="1" applyAlignment="1">
      <alignment horizontal="left" vertical="center" wrapText="1"/>
    </xf>
    <xf numFmtId="0" fontId="25" fillId="0" borderId="10" xfId="0" applyFont="1" applyBorder="1" applyAlignment="1">
      <alignment horizontal="left" vertical="center"/>
    </xf>
    <xf numFmtId="0" fontId="25" fillId="0" borderId="26" xfId="0" applyFont="1" applyBorder="1" applyAlignment="1">
      <alignment horizontal="left" vertic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26" fillId="0" borderId="20" xfId="42" applyBorder="1" applyAlignment="1">
      <alignment horizontal="left" vertical="top"/>
    </xf>
    <xf numFmtId="0" fontId="26" fillId="0" borderId="0" xfId="42" applyBorder="1" applyAlignment="1">
      <alignment horizontal="left" vertical="top"/>
    </xf>
    <xf numFmtId="0" fontId="26" fillId="0" borderId="21" xfId="42" applyBorder="1" applyAlignment="1">
      <alignment horizontal="left" vertical="top"/>
    </xf>
    <xf numFmtId="0" fontId="21" fillId="0" borderId="22" xfId="0" applyFont="1" applyBorder="1" applyAlignment="1">
      <alignment horizontal="left" vertical="top"/>
    </xf>
    <xf numFmtId="0" fontId="21" fillId="0" borderId="23" xfId="0" applyFont="1" applyBorder="1" applyAlignment="1">
      <alignment horizontal="left" vertical="top"/>
    </xf>
    <xf numFmtId="0" fontId="21" fillId="0" borderId="24" xfId="0" applyFont="1" applyBorder="1" applyAlignment="1">
      <alignment horizontal="left" vertical="top"/>
    </xf>
    <xf numFmtId="0" fontId="0" fillId="0" borderId="27" xfId="0" applyBorder="1" applyAlignment="1">
      <alignment horizontal="left" vertical="top" wrapText="1"/>
    </xf>
    <xf numFmtId="0" fontId="16" fillId="0" borderId="14" xfId="0" applyFont="1" applyBorder="1" applyAlignment="1">
      <alignment horizontal="left" vertical="top"/>
    </xf>
    <xf numFmtId="0" fontId="16" fillId="0" borderId="28" xfId="0" applyFont="1" applyBorder="1" applyAlignment="1">
      <alignment horizontal="left" vertical="top"/>
    </xf>
    <xf numFmtId="0" fontId="29" fillId="0" borderId="29" xfId="0" applyFont="1" applyBorder="1" applyAlignment="1">
      <alignment horizontal="left" vertical="top" wrapText="1"/>
    </xf>
    <xf numFmtId="0" fontId="16" fillId="0" borderId="30" xfId="0" applyFont="1" applyBorder="1" applyAlignment="1">
      <alignment horizontal="left" vertical="top"/>
    </xf>
    <xf numFmtId="0" fontId="16" fillId="0" borderId="31" xfId="0" applyFont="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C2E6"/>
      <color rgb="FFFF9933"/>
      <color rgb="FF2F75B5"/>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workbookViewId="0">
      <selection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24" bestFit="1" customWidth="1"/>
    <col min="12" max="12" width="248.140625" bestFit="1" customWidth="1"/>
  </cols>
  <sheetData>
    <row r="1" spans="1:12" ht="18.75" x14ac:dyDescent="0.3">
      <c r="A1" s="37" t="s">
        <v>399</v>
      </c>
      <c r="B1" s="38"/>
      <c r="C1" s="38"/>
      <c r="D1" s="38"/>
      <c r="E1" s="38"/>
      <c r="F1" s="38"/>
      <c r="G1" s="38"/>
      <c r="H1" s="38"/>
      <c r="I1" s="38"/>
      <c r="J1" s="38"/>
      <c r="K1" s="38"/>
      <c r="L1" s="39"/>
    </row>
    <row r="2" spans="1:12" s="1" customFormat="1" x14ac:dyDescent="0.25">
      <c r="A2" s="2" t="s">
        <v>56</v>
      </c>
      <c r="B2" s="2" t="s">
        <v>95</v>
      </c>
      <c r="C2" s="2" t="s">
        <v>129</v>
      </c>
      <c r="D2" s="2" t="s">
        <v>57</v>
      </c>
      <c r="E2" s="2" t="s">
        <v>83</v>
      </c>
      <c r="F2" s="2" t="s">
        <v>68</v>
      </c>
      <c r="G2" s="2" t="s">
        <v>60</v>
      </c>
      <c r="H2" s="2" t="s">
        <v>61</v>
      </c>
      <c r="I2" s="2" t="s">
        <v>62</v>
      </c>
      <c r="J2" s="2" t="s">
        <v>94</v>
      </c>
      <c r="K2" s="25" t="s">
        <v>349</v>
      </c>
      <c r="L2" s="2" t="s">
        <v>397</v>
      </c>
    </row>
    <row r="3" spans="1:12" x14ac:dyDescent="0.25">
      <c r="A3" s="3" t="s">
        <v>0</v>
      </c>
      <c r="B3" s="3">
        <v>0</v>
      </c>
      <c r="C3" s="3" t="s">
        <v>99</v>
      </c>
      <c r="D3" s="3" t="s">
        <v>58</v>
      </c>
      <c r="E3" s="3" t="s">
        <v>58</v>
      </c>
      <c r="F3" s="3" t="s">
        <v>58</v>
      </c>
      <c r="G3" s="3"/>
      <c r="H3" s="4"/>
      <c r="I3" s="4"/>
      <c r="J3" s="4"/>
      <c r="K3" s="23"/>
      <c r="L3" s="3" t="s">
        <v>63</v>
      </c>
    </row>
    <row r="4" spans="1:12" x14ac:dyDescent="0.25">
      <c r="A4" s="3" t="s">
        <v>1</v>
      </c>
      <c r="B4" s="3">
        <f>B3+1</f>
        <v>1</v>
      </c>
      <c r="C4" s="3" t="s">
        <v>141</v>
      </c>
      <c r="D4" s="3" t="s">
        <v>59</v>
      </c>
      <c r="E4" s="3" t="s">
        <v>58</v>
      </c>
      <c r="F4" s="3" t="s">
        <v>58</v>
      </c>
      <c r="G4" s="3"/>
      <c r="H4" s="4"/>
      <c r="I4" s="4"/>
      <c r="J4" s="4"/>
      <c r="K4" s="23"/>
      <c r="L4" s="3" t="s">
        <v>64</v>
      </c>
    </row>
    <row r="5" spans="1:12" x14ac:dyDescent="0.25">
      <c r="A5" s="3" t="s">
        <v>2</v>
      </c>
      <c r="B5" s="3"/>
      <c r="C5" s="3" t="s">
        <v>141</v>
      </c>
      <c r="D5" s="3" t="s">
        <v>59</v>
      </c>
      <c r="E5" s="3" t="s">
        <v>58</v>
      </c>
      <c r="F5" s="3" t="s">
        <v>58</v>
      </c>
      <c r="G5" s="3"/>
      <c r="H5" s="4"/>
      <c r="I5" s="4"/>
      <c r="J5" s="4"/>
      <c r="K5" s="23"/>
      <c r="L5" s="3" t="s">
        <v>65</v>
      </c>
    </row>
    <row r="6" spans="1:12" x14ac:dyDescent="0.25">
      <c r="A6" s="3" t="s">
        <v>3</v>
      </c>
      <c r="B6" s="3">
        <v>3</v>
      </c>
      <c r="C6" s="3" t="s">
        <v>141</v>
      </c>
      <c r="D6" s="3" t="s">
        <v>59</v>
      </c>
      <c r="E6" s="3" t="s">
        <v>58</v>
      </c>
      <c r="F6" s="3" t="s">
        <v>58</v>
      </c>
      <c r="G6" s="3"/>
      <c r="H6" s="4"/>
      <c r="I6" s="4"/>
      <c r="J6" s="4"/>
      <c r="K6" s="23"/>
      <c r="L6" s="3" t="s">
        <v>275</v>
      </c>
    </row>
    <row r="7" spans="1:12" x14ac:dyDescent="0.25">
      <c r="A7" s="3" t="s">
        <v>4</v>
      </c>
      <c r="B7" s="3">
        <f t="shared" ref="B7:B77" si="0">B6+1</f>
        <v>4</v>
      </c>
      <c r="C7" s="3" t="s">
        <v>140</v>
      </c>
      <c r="D7" s="3" t="s">
        <v>59</v>
      </c>
      <c r="E7" s="3" t="s">
        <v>58</v>
      </c>
      <c r="F7" s="3" t="s">
        <v>58</v>
      </c>
      <c r="G7" s="3"/>
      <c r="H7" s="4"/>
      <c r="I7" s="4"/>
      <c r="J7" s="4" t="s">
        <v>130</v>
      </c>
      <c r="K7" s="23"/>
      <c r="L7" s="3" t="s">
        <v>66</v>
      </c>
    </row>
    <row r="8" spans="1:12" x14ac:dyDescent="0.25">
      <c r="A8" s="3" t="s">
        <v>5</v>
      </c>
      <c r="B8" s="3">
        <f t="shared" si="0"/>
        <v>5</v>
      </c>
      <c r="C8" s="3" t="s">
        <v>140</v>
      </c>
      <c r="D8" s="3" t="s">
        <v>58</v>
      </c>
      <c r="E8" s="3" t="s">
        <v>58</v>
      </c>
      <c r="F8" s="3" t="s">
        <v>58</v>
      </c>
      <c r="G8" s="3"/>
      <c r="H8" s="4"/>
      <c r="I8" s="4"/>
      <c r="J8" s="4"/>
      <c r="K8" s="23"/>
      <c r="L8" s="3" t="s">
        <v>272</v>
      </c>
    </row>
    <row r="9" spans="1:12" x14ac:dyDescent="0.25">
      <c r="A9" s="3" t="s">
        <v>6</v>
      </c>
      <c r="B9" s="3">
        <f t="shared" si="0"/>
        <v>6</v>
      </c>
      <c r="C9" s="3" t="s">
        <v>140</v>
      </c>
      <c r="D9" s="3" t="s">
        <v>58</v>
      </c>
      <c r="E9" s="3" t="s">
        <v>58</v>
      </c>
      <c r="F9" s="3" t="s">
        <v>58</v>
      </c>
      <c r="G9" s="3"/>
      <c r="H9" s="4"/>
      <c r="I9" s="4"/>
      <c r="J9" s="4" t="s">
        <v>192</v>
      </c>
      <c r="K9" s="23"/>
      <c r="L9" s="3" t="s">
        <v>193</v>
      </c>
    </row>
    <row r="10" spans="1:12" x14ac:dyDescent="0.25">
      <c r="A10" s="3" t="s">
        <v>7</v>
      </c>
      <c r="B10" s="3">
        <f t="shared" si="0"/>
        <v>7</v>
      </c>
      <c r="C10" s="3" t="s">
        <v>140</v>
      </c>
      <c r="D10" s="3" t="s">
        <v>59</v>
      </c>
      <c r="E10" s="3" t="s">
        <v>58</v>
      </c>
      <c r="F10" s="3" t="s">
        <v>58</v>
      </c>
      <c r="G10" s="3"/>
      <c r="H10" s="4"/>
      <c r="I10" s="4"/>
      <c r="J10" s="4"/>
      <c r="K10" s="23"/>
      <c r="L10" s="3" t="s">
        <v>333</v>
      </c>
    </row>
    <row r="11" spans="1:12" x14ac:dyDescent="0.25">
      <c r="A11" s="3" t="s">
        <v>8</v>
      </c>
      <c r="B11" s="3">
        <f t="shared" si="0"/>
        <v>8</v>
      </c>
      <c r="C11" s="3" t="s">
        <v>140</v>
      </c>
      <c r="D11" s="3" t="s">
        <v>59</v>
      </c>
      <c r="E11" s="3" t="s">
        <v>58</v>
      </c>
      <c r="F11" s="3" t="s">
        <v>59</v>
      </c>
      <c r="G11" s="3"/>
      <c r="H11" s="4"/>
      <c r="I11" s="4"/>
      <c r="J11" s="4"/>
      <c r="K11" s="23"/>
      <c r="L11" s="3" t="s">
        <v>70</v>
      </c>
    </row>
    <row r="12" spans="1:12" x14ac:dyDescent="0.25">
      <c r="A12" s="3" t="s">
        <v>9</v>
      </c>
      <c r="B12" s="3">
        <f t="shared" si="0"/>
        <v>9</v>
      </c>
      <c r="C12" s="3" t="s">
        <v>99</v>
      </c>
      <c r="D12" s="3" t="s">
        <v>59</v>
      </c>
      <c r="E12" s="3" t="s">
        <v>58</v>
      </c>
      <c r="F12" s="3" t="s">
        <v>59</v>
      </c>
      <c r="G12" s="3" t="s">
        <v>147</v>
      </c>
      <c r="H12" s="4">
        <v>5</v>
      </c>
      <c r="I12" s="4">
        <v>43200</v>
      </c>
      <c r="J12" s="4">
        <v>300</v>
      </c>
      <c r="K12" s="23"/>
      <c r="L12" s="3" t="s">
        <v>84</v>
      </c>
    </row>
    <row r="13" spans="1:12" x14ac:dyDescent="0.25">
      <c r="A13" s="3" t="s">
        <v>10</v>
      </c>
      <c r="B13" s="3">
        <f t="shared" si="0"/>
        <v>10</v>
      </c>
      <c r="C13" s="3" t="s">
        <v>140</v>
      </c>
      <c r="D13" s="3" t="s">
        <v>59</v>
      </c>
      <c r="E13" s="3" t="s">
        <v>58</v>
      </c>
      <c r="F13" s="3" t="s">
        <v>58</v>
      </c>
      <c r="G13" s="3"/>
      <c r="H13" s="4"/>
      <c r="I13" s="4"/>
      <c r="J13" s="4"/>
      <c r="K13" s="23"/>
      <c r="L13" s="3" t="s">
        <v>67</v>
      </c>
    </row>
    <row r="14" spans="1:12" x14ac:dyDescent="0.25">
      <c r="A14" s="3" t="s">
        <v>11</v>
      </c>
      <c r="B14" s="3">
        <f t="shared" si="0"/>
        <v>11</v>
      </c>
      <c r="C14" s="3" t="s">
        <v>137</v>
      </c>
      <c r="D14" s="3" t="s">
        <v>58</v>
      </c>
      <c r="E14" s="3" t="s">
        <v>59</v>
      </c>
      <c r="F14" s="3" t="s">
        <v>58</v>
      </c>
      <c r="G14" s="3" t="s">
        <v>71</v>
      </c>
      <c r="H14" s="4">
        <v>-40</v>
      </c>
      <c r="I14" s="4">
        <v>125</v>
      </c>
      <c r="J14" s="4"/>
      <c r="K14" s="23"/>
      <c r="L14" s="3" t="s">
        <v>266</v>
      </c>
    </row>
    <row r="15" spans="1:12" x14ac:dyDescent="0.25">
      <c r="A15" s="3" t="s">
        <v>12</v>
      </c>
      <c r="B15" s="3">
        <f t="shared" si="0"/>
        <v>12</v>
      </c>
      <c r="C15" s="3" t="s">
        <v>137</v>
      </c>
      <c r="D15" s="3" t="s">
        <v>58</v>
      </c>
      <c r="E15" s="3" t="s">
        <v>59</v>
      </c>
      <c r="F15" s="3" t="s">
        <v>58</v>
      </c>
      <c r="G15" s="3" t="s">
        <v>87</v>
      </c>
      <c r="H15" s="4">
        <v>0</v>
      </c>
      <c r="I15" s="4">
        <v>5</v>
      </c>
      <c r="J15" s="4"/>
      <c r="K15" s="23"/>
      <c r="L15" s="3" t="s">
        <v>133</v>
      </c>
    </row>
    <row r="16" spans="1:12" x14ac:dyDescent="0.25">
      <c r="A16" s="3" t="s">
        <v>13</v>
      </c>
      <c r="B16" s="3">
        <f t="shared" si="0"/>
        <v>13</v>
      </c>
      <c r="C16" s="3" t="s">
        <v>142</v>
      </c>
      <c r="D16" s="3" t="s">
        <v>58</v>
      </c>
      <c r="E16" s="3" t="s">
        <v>58</v>
      </c>
      <c r="F16" s="3" t="s">
        <v>58</v>
      </c>
      <c r="G16" s="3"/>
      <c r="H16" s="4"/>
      <c r="I16" s="4"/>
      <c r="J16" s="4"/>
      <c r="K16" s="23"/>
      <c r="L16" s="3" t="s">
        <v>321</v>
      </c>
    </row>
    <row r="17" spans="1:12" x14ac:dyDescent="0.25">
      <c r="A17" s="3" t="s">
        <v>14</v>
      </c>
      <c r="B17" s="3">
        <f t="shared" si="0"/>
        <v>14</v>
      </c>
      <c r="C17" s="3" t="s">
        <v>143</v>
      </c>
      <c r="D17" s="3" t="s">
        <v>58</v>
      </c>
      <c r="E17" s="3" t="s">
        <v>58</v>
      </c>
      <c r="F17" s="3" t="s">
        <v>58</v>
      </c>
      <c r="G17" s="3" t="s">
        <v>72</v>
      </c>
      <c r="H17" s="4">
        <v>-720</v>
      </c>
      <c r="I17" s="4">
        <v>840</v>
      </c>
      <c r="J17" s="4"/>
      <c r="K17" s="23"/>
      <c r="L17" s="3" t="s">
        <v>388</v>
      </c>
    </row>
    <row r="18" spans="1:12" x14ac:dyDescent="0.25">
      <c r="A18" s="40" t="s">
        <v>98</v>
      </c>
      <c r="B18" s="40">
        <f t="shared" si="0"/>
        <v>15</v>
      </c>
      <c r="C18" s="40" t="s">
        <v>99</v>
      </c>
      <c r="D18" s="40" t="s">
        <v>59</v>
      </c>
      <c r="E18" s="40" t="s">
        <v>58</v>
      </c>
      <c r="F18" s="40" t="s">
        <v>59</v>
      </c>
      <c r="G18" s="40"/>
      <c r="H18" s="43"/>
      <c r="I18" s="43"/>
      <c r="J18" s="46">
        <v>0</v>
      </c>
      <c r="K18" s="49"/>
      <c r="L18" s="8" t="s">
        <v>389</v>
      </c>
    </row>
    <row r="19" spans="1:12" x14ac:dyDescent="0.25">
      <c r="A19" s="41"/>
      <c r="B19" s="41"/>
      <c r="C19" s="41"/>
      <c r="D19" s="41"/>
      <c r="E19" s="41"/>
      <c r="F19" s="41"/>
      <c r="G19" s="41"/>
      <c r="H19" s="44"/>
      <c r="I19" s="44"/>
      <c r="J19" s="47"/>
      <c r="K19" s="50"/>
      <c r="L19" s="9" t="s">
        <v>390</v>
      </c>
    </row>
    <row r="20" spans="1:12" x14ac:dyDescent="0.25">
      <c r="A20" s="41"/>
      <c r="B20" s="41"/>
      <c r="C20" s="41"/>
      <c r="D20" s="41"/>
      <c r="E20" s="41"/>
      <c r="F20" s="41"/>
      <c r="G20" s="41"/>
      <c r="H20" s="44"/>
      <c r="I20" s="44"/>
      <c r="J20" s="47"/>
      <c r="K20" s="50"/>
      <c r="L20" s="9" t="s">
        <v>391</v>
      </c>
    </row>
    <row r="21" spans="1:12" x14ac:dyDescent="0.25">
      <c r="A21" s="41"/>
      <c r="B21" s="41"/>
      <c r="C21" s="41"/>
      <c r="D21" s="41"/>
      <c r="E21" s="41"/>
      <c r="F21" s="41"/>
      <c r="G21" s="41"/>
      <c r="H21" s="44"/>
      <c r="I21" s="44"/>
      <c r="J21" s="47"/>
      <c r="K21" s="50"/>
      <c r="L21" s="9" t="s">
        <v>392</v>
      </c>
    </row>
    <row r="22" spans="1:12" x14ac:dyDescent="0.25">
      <c r="A22" s="41"/>
      <c r="B22" s="41"/>
      <c r="C22" s="41"/>
      <c r="D22" s="41"/>
      <c r="E22" s="41"/>
      <c r="F22" s="41"/>
      <c r="G22" s="41"/>
      <c r="H22" s="44"/>
      <c r="I22" s="44"/>
      <c r="J22" s="47"/>
      <c r="K22" s="50"/>
      <c r="L22" s="9" t="s">
        <v>393</v>
      </c>
    </row>
    <row r="23" spans="1:12" x14ac:dyDescent="0.25">
      <c r="A23" s="41"/>
      <c r="B23" s="41"/>
      <c r="C23" s="41"/>
      <c r="D23" s="41"/>
      <c r="E23" s="41"/>
      <c r="F23" s="41"/>
      <c r="G23" s="41"/>
      <c r="H23" s="44"/>
      <c r="I23" s="44"/>
      <c r="J23" s="47"/>
      <c r="K23" s="50"/>
      <c r="L23" s="9" t="s">
        <v>394</v>
      </c>
    </row>
    <row r="24" spans="1:12" x14ac:dyDescent="0.25">
      <c r="A24" s="41"/>
      <c r="B24" s="41"/>
      <c r="C24" s="41"/>
      <c r="D24" s="41"/>
      <c r="E24" s="41"/>
      <c r="F24" s="41"/>
      <c r="G24" s="41"/>
      <c r="H24" s="44"/>
      <c r="I24" s="44"/>
      <c r="J24" s="47"/>
      <c r="K24" s="50"/>
      <c r="L24" s="9" t="s">
        <v>395</v>
      </c>
    </row>
    <row r="25" spans="1:12" x14ac:dyDescent="0.25">
      <c r="A25" s="42"/>
      <c r="B25" s="42"/>
      <c r="C25" s="42"/>
      <c r="D25" s="42"/>
      <c r="E25" s="42"/>
      <c r="F25" s="42"/>
      <c r="G25" s="42"/>
      <c r="H25" s="45"/>
      <c r="I25" s="45"/>
      <c r="J25" s="48"/>
      <c r="K25" s="51"/>
      <c r="L25" s="35" t="s">
        <v>396</v>
      </c>
    </row>
    <row r="26" spans="1:12" x14ac:dyDescent="0.25">
      <c r="A26" s="3" t="s">
        <v>276</v>
      </c>
      <c r="B26" s="3">
        <f>B18+1</f>
        <v>16</v>
      </c>
      <c r="C26" s="3" t="s">
        <v>140</v>
      </c>
      <c r="D26" s="3" t="s">
        <v>59</v>
      </c>
      <c r="E26" s="3" t="s">
        <v>58</v>
      </c>
      <c r="F26" s="3" t="s">
        <v>59</v>
      </c>
      <c r="G26" s="3"/>
      <c r="H26" s="4"/>
      <c r="I26" s="4"/>
      <c r="J26" s="4" t="s">
        <v>277</v>
      </c>
      <c r="K26" s="23"/>
      <c r="L26" s="3" t="s">
        <v>319</v>
      </c>
    </row>
    <row r="27" spans="1:12" x14ac:dyDescent="0.25">
      <c r="A27" s="3" t="s">
        <v>15</v>
      </c>
      <c r="B27" s="3">
        <f t="shared" si="0"/>
        <v>17</v>
      </c>
      <c r="C27" s="3" t="s">
        <v>141</v>
      </c>
      <c r="D27" s="3" t="s">
        <v>59</v>
      </c>
      <c r="E27" s="3" t="s">
        <v>58</v>
      </c>
      <c r="F27" s="3" t="s">
        <v>59</v>
      </c>
      <c r="G27" s="3"/>
      <c r="H27" s="4"/>
      <c r="I27" s="4"/>
      <c r="J27" s="4"/>
      <c r="K27" s="23"/>
      <c r="L27" s="3" t="s">
        <v>85</v>
      </c>
    </row>
    <row r="28" spans="1:12" x14ac:dyDescent="0.25">
      <c r="A28" s="3" t="s">
        <v>16</v>
      </c>
      <c r="B28" s="3">
        <f t="shared" si="0"/>
        <v>18</v>
      </c>
      <c r="C28" s="3" t="s">
        <v>99</v>
      </c>
      <c r="D28" s="3" t="s">
        <v>59</v>
      </c>
      <c r="E28" s="3" t="s">
        <v>58</v>
      </c>
      <c r="F28" s="3" t="s">
        <v>59</v>
      </c>
      <c r="G28" s="3" t="s">
        <v>147</v>
      </c>
      <c r="H28" s="4">
        <v>0</v>
      </c>
      <c r="I28" s="4">
        <v>64800</v>
      </c>
      <c r="J28" s="4">
        <v>0</v>
      </c>
      <c r="K28" s="23"/>
      <c r="L28" s="3" t="s">
        <v>73</v>
      </c>
    </row>
    <row r="29" spans="1:12" x14ac:dyDescent="0.25">
      <c r="A29" s="3" t="s">
        <v>17</v>
      </c>
      <c r="B29" s="3">
        <f t="shared" si="0"/>
        <v>19</v>
      </c>
      <c r="C29" s="3" t="s">
        <v>99</v>
      </c>
      <c r="D29" s="3" t="s">
        <v>59</v>
      </c>
      <c r="E29" s="3" t="s">
        <v>58</v>
      </c>
      <c r="F29" s="3" t="s">
        <v>59</v>
      </c>
      <c r="G29" s="3" t="s">
        <v>147</v>
      </c>
      <c r="H29" s="4">
        <v>0</v>
      </c>
      <c r="I29" s="4">
        <v>600</v>
      </c>
      <c r="J29" s="4">
        <v>300</v>
      </c>
      <c r="K29" s="23"/>
      <c r="L29" s="3" t="s">
        <v>74</v>
      </c>
    </row>
    <row r="30" spans="1:12" x14ac:dyDescent="0.25">
      <c r="A30" s="3" t="s">
        <v>18</v>
      </c>
      <c r="B30" s="3">
        <f t="shared" si="0"/>
        <v>20</v>
      </c>
      <c r="C30" s="3" t="s">
        <v>140</v>
      </c>
      <c r="D30" s="3" t="s">
        <v>58</v>
      </c>
      <c r="E30" s="3" t="s">
        <v>58</v>
      </c>
      <c r="F30" s="3" t="s">
        <v>59</v>
      </c>
      <c r="G30" s="3"/>
      <c r="H30" s="4"/>
      <c r="I30" s="4"/>
      <c r="J30" s="4"/>
      <c r="K30" s="23"/>
      <c r="L30" s="3" t="s">
        <v>273</v>
      </c>
    </row>
    <row r="31" spans="1:12" x14ac:dyDescent="0.25">
      <c r="A31" s="3" t="s">
        <v>256</v>
      </c>
      <c r="B31" s="3">
        <f t="shared" si="0"/>
        <v>21</v>
      </c>
      <c r="C31" s="3" t="s">
        <v>142</v>
      </c>
      <c r="D31" s="3" t="s">
        <v>58</v>
      </c>
      <c r="E31" s="3" t="s">
        <v>58</v>
      </c>
      <c r="F31" s="3" t="s">
        <v>59</v>
      </c>
      <c r="G31" s="3"/>
      <c r="H31" s="4"/>
      <c r="I31" s="4"/>
      <c r="J31" s="4"/>
      <c r="K31" s="23"/>
      <c r="L31" s="3" t="s">
        <v>322</v>
      </c>
    </row>
    <row r="32" spans="1:12" x14ac:dyDescent="0.25">
      <c r="A32" s="3" t="s">
        <v>267</v>
      </c>
      <c r="B32" s="3">
        <f t="shared" si="0"/>
        <v>22</v>
      </c>
      <c r="C32" s="3" t="s">
        <v>268</v>
      </c>
      <c r="D32" s="3" t="s">
        <v>58</v>
      </c>
      <c r="E32" s="3" t="s">
        <v>58</v>
      </c>
      <c r="F32" s="3" t="s">
        <v>59</v>
      </c>
      <c r="G32" s="3"/>
      <c r="H32" s="4"/>
      <c r="I32" s="4"/>
      <c r="J32" s="4">
        <v>0</v>
      </c>
      <c r="K32" s="23"/>
      <c r="L32" s="3" t="s">
        <v>269</v>
      </c>
    </row>
    <row r="33" spans="1:12" x14ac:dyDescent="0.25">
      <c r="A33" s="3" t="s">
        <v>270</v>
      </c>
      <c r="B33" s="3">
        <f t="shared" si="0"/>
        <v>23</v>
      </c>
      <c r="C33" s="3" t="s">
        <v>268</v>
      </c>
      <c r="D33" s="3" t="s">
        <v>58</v>
      </c>
      <c r="E33" s="3" t="s">
        <v>58</v>
      </c>
      <c r="F33" s="3" t="s">
        <v>59</v>
      </c>
      <c r="G33" s="3"/>
      <c r="H33" s="4"/>
      <c r="I33" s="4"/>
      <c r="J33" s="4">
        <v>0</v>
      </c>
      <c r="K33" s="23"/>
      <c r="L33" s="3" t="s">
        <v>271</v>
      </c>
    </row>
    <row r="34" spans="1:12" x14ac:dyDescent="0.25">
      <c r="A34" s="3" t="s">
        <v>341</v>
      </c>
      <c r="B34" s="3">
        <f t="shared" si="0"/>
        <v>24</v>
      </c>
      <c r="C34" s="3" t="s">
        <v>140</v>
      </c>
      <c r="D34" s="3" t="s">
        <v>58</v>
      </c>
      <c r="E34" s="3" t="s">
        <v>58</v>
      </c>
      <c r="F34" s="3" t="s">
        <v>58</v>
      </c>
      <c r="G34" s="3"/>
      <c r="H34" s="4"/>
      <c r="I34" s="4"/>
      <c r="J34" s="4"/>
      <c r="K34" s="23"/>
      <c r="L34" s="3" t="s">
        <v>342</v>
      </c>
    </row>
    <row r="35" spans="1:12" x14ac:dyDescent="0.25">
      <c r="A35" s="3" t="s">
        <v>343</v>
      </c>
      <c r="B35" s="3">
        <f t="shared" si="0"/>
        <v>25</v>
      </c>
      <c r="C35" s="3" t="s">
        <v>140</v>
      </c>
      <c r="D35" s="3" t="s">
        <v>58</v>
      </c>
      <c r="E35" s="3" t="s">
        <v>58</v>
      </c>
      <c r="F35" s="3" t="s">
        <v>58</v>
      </c>
      <c r="G35" s="3"/>
      <c r="H35" s="4"/>
      <c r="I35" s="4"/>
      <c r="J35" s="4"/>
      <c r="K35" s="23"/>
      <c r="L35" s="3" t="s">
        <v>344</v>
      </c>
    </row>
    <row r="36" spans="1:12" x14ac:dyDescent="0.25">
      <c r="A36" s="3" t="s">
        <v>19</v>
      </c>
      <c r="B36" s="3">
        <f t="shared" si="0"/>
        <v>26</v>
      </c>
      <c r="C36" s="3" t="s">
        <v>140</v>
      </c>
      <c r="D36" s="3" t="s">
        <v>58</v>
      </c>
      <c r="E36" s="3" t="s">
        <v>58</v>
      </c>
      <c r="F36" s="3" t="s">
        <v>58</v>
      </c>
      <c r="G36" s="3"/>
      <c r="H36" s="4"/>
      <c r="I36" s="4"/>
      <c r="J36" s="4"/>
      <c r="K36" s="23"/>
      <c r="L36" s="3" t="s">
        <v>75</v>
      </c>
    </row>
    <row r="37" spans="1:12" x14ac:dyDescent="0.25">
      <c r="A37" s="3" t="s">
        <v>20</v>
      </c>
      <c r="B37" s="3">
        <f t="shared" si="0"/>
        <v>27</v>
      </c>
      <c r="C37" s="3" t="s">
        <v>140</v>
      </c>
      <c r="D37" s="3" t="s">
        <v>59</v>
      </c>
      <c r="E37" s="3" t="s">
        <v>58</v>
      </c>
      <c r="F37" s="3" t="s">
        <v>58</v>
      </c>
      <c r="G37" s="3"/>
      <c r="H37" s="4"/>
      <c r="I37" s="4"/>
      <c r="J37" s="4"/>
      <c r="K37" s="23"/>
      <c r="L37" s="3" t="s">
        <v>67</v>
      </c>
    </row>
    <row r="38" spans="1:12" x14ac:dyDescent="0.25">
      <c r="A38" s="3" t="s">
        <v>21</v>
      </c>
      <c r="B38" s="3">
        <f t="shared" si="0"/>
        <v>28</v>
      </c>
      <c r="C38" s="3" t="s">
        <v>99</v>
      </c>
      <c r="D38" s="3" t="s">
        <v>58</v>
      </c>
      <c r="E38" s="3" t="s">
        <v>58</v>
      </c>
      <c r="F38" s="3" t="s">
        <v>58</v>
      </c>
      <c r="G38" s="3" t="s">
        <v>146</v>
      </c>
      <c r="H38" s="4"/>
      <c r="I38" s="4"/>
      <c r="J38" s="4"/>
      <c r="K38" s="23"/>
      <c r="L38" s="3" t="s">
        <v>76</v>
      </c>
    </row>
    <row r="39" spans="1:12" x14ac:dyDescent="0.25">
      <c r="A39" s="3" t="s">
        <v>346</v>
      </c>
      <c r="B39" s="3">
        <f t="shared" si="0"/>
        <v>29</v>
      </c>
      <c r="C39" s="3" t="s">
        <v>145</v>
      </c>
      <c r="D39" s="3" t="s">
        <v>58</v>
      </c>
      <c r="E39" s="3" t="s">
        <v>59</v>
      </c>
      <c r="F39" s="3" t="s">
        <v>58</v>
      </c>
      <c r="G39" s="3"/>
      <c r="H39" s="4"/>
      <c r="I39" s="4"/>
      <c r="J39" s="4"/>
      <c r="K39" s="23"/>
      <c r="L39" s="3" t="s">
        <v>347</v>
      </c>
    </row>
    <row r="40" spans="1:12" x14ac:dyDescent="0.25">
      <c r="A40" s="3" t="s">
        <v>22</v>
      </c>
      <c r="B40" s="3">
        <f t="shared" si="0"/>
        <v>30</v>
      </c>
      <c r="C40" s="3" t="s">
        <v>143</v>
      </c>
      <c r="D40" s="3" t="s">
        <v>58</v>
      </c>
      <c r="E40" s="3" t="s">
        <v>59</v>
      </c>
      <c r="F40" s="3" t="s">
        <v>58</v>
      </c>
      <c r="G40" s="3" t="s">
        <v>77</v>
      </c>
      <c r="H40" s="4">
        <v>-140</v>
      </c>
      <c r="I40" s="4">
        <v>-44</v>
      </c>
      <c r="J40" s="4"/>
      <c r="K40" s="23"/>
      <c r="L40" s="3" t="s">
        <v>274</v>
      </c>
    </row>
    <row r="41" spans="1:12" x14ac:dyDescent="0.25">
      <c r="A41" s="3" t="s">
        <v>257</v>
      </c>
      <c r="B41" s="3">
        <f t="shared" si="0"/>
        <v>31</v>
      </c>
      <c r="C41" s="3" t="s">
        <v>137</v>
      </c>
      <c r="D41" s="3" t="s">
        <v>58</v>
      </c>
      <c r="E41" s="3" t="s">
        <v>59</v>
      </c>
      <c r="F41" s="3" t="s">
        <v>58</v>
      </c>
      <c r="G41" s="3" t="s">
        <v>258</v>
      </c>
      <c r="H41" s="4">
        <v>-19.5</v>
      </c>
      <c r="I41" s="4">
        <v>-3</v>
      </c>
      <c r="J41" s="4"/>
      <c r="K41" s="23"/>
      <c r="L41" s="3" t="s">
        <v>259</v>
      </c>
    </row>
    <row r="42" spans="1:12" x14ac:dyDescent="0.25">
      <c r="A42" s="3" t="s">
        <v>23</v>
      </c>
      <c r="B42" s="3">
        <f t="shared" si="0"/>
        <v>32</v>
      </c>
      <c r="C42" s="3" t="s">
        <v>141</v>
      </c>
      <c r="D42" s="3" t="s">
        <v>58</v>
      </c>
      <c r="E42" s="3" t="s">
        <v>59</v>
      </c>
      <c r="F42" s="3" t="s">
        <v>58</v>
      </c>
      <c r="G42" s="3"/>
      <c r="H42" s="4"/>
      <c r="I42" s="4"/>
      <c r="J42" s="4"/>
      <c r="K42" s="23"/>
      <c r="L42" s="3" t="s">
        <v>78</v>
      </c>
    </row>
    <row r="43" spans="1:12" x14ac:dyDescent="0.25">
      <c r="A43" s="3" t="s">
        <v>24</v>
      </c>
      <c r="B43" s="3">
        <f t="shared" si="0"/>
        <v>33</v>
      </c>
      <c r="C43" s="3" t="s">
        <v>140</v>
      </c>
      <c r="D43" s="3" t="s">
        <v>58</v>
      </c>
      <c r="E43" s="3" t="s">
        <v>59</v>
      </c>
      <c r="F43" s="3" t="s">
        <v>58</v>
      </c>
      <c r="G43" s="3"/>
      <c r="H43" s="4"/>
      <c r="I43" s="4"/>
      <c r="J43" s="4"/>
      <c r="K43" s="23"/>
      <c r="L43" s="3" t="s">
        <v>345</v>
      </c>
    </row>
    <row r="44" spans="1:12" x14ac:dyDescent="0.25">
      <c r="A44" s="3" t="s">
        <v>25</v>
      </c>
      <c r="B44" s="3">
        <f t="shared" si="0"/>
        <v>34</v>
      </c>
      <c r="C44" s="3" t="s">
        <v>140</v>
      </c>
      <c r="D44" s="3" t="s">
        <v>58</v>
      </c>
      <c r="E44" s="3" t="s">
        <v>59</v>
      </c>
      <c r="F44" s="3" t="s">
        <v>58</v>
      </c>
      <c r="G44" s="3"/>
      <c r="H44" s="4"/>
      <c r="I44" s="4"/>
      <c r="J44" s="4"/>
      <c r="K44" s="23"/>
      <c r="L44" s="3" t="s">
        <v>79</v>
      </c>
    </row>
    <row r="45" spans="1:12" x14ac:dyDescent="0.25">
      <c r="A45" s="3" t="s">
        <v>26</v>
      </c>
      <c r="B45" s="3">
        <f t="shared" si="0"/>
        <v>35</v>
      </c>
      <c r="C45" s="3" t="s">
        <v>145</v>
      </c>
      <c r="D45" s="3" t="s">
        <v>58</v>
      </c>
      <c r="E45" s="3" t="s">
        <v>58</v>
      </c>
      <c r="F45" s="3" t="s">
        <v>58</v>
      </c>
      <c r="G45" s="3"/>
      <c r="H45" s="4"/>
      <c r="I45" s="4"/>
      <c r="J45" s="4"/>
      <c r="K45" s="23"/>
      <c r="L45" s="3" t="s">
        <v>348</v>
      </c>
    </row>
    <row r="46" spans="1:12" x14ac:dyDescent="0.25">
      <c r="A46" s="3" t="s">
        <v>27</v>
      </c>
      <c r="B46" s="3">
        <f t="shared" si="0"/>
        <v>36</v>
      </c>
      <c r="C46" s="3" t="s">
        <v>140</v>
      </c>
      <c r="D46" s="3" t="s">
        <v>58</v>
      </c>
      <c r="E46" s="3" t="s">
        <v>58</v>
      </c>
      <c r="F46" s="3" t="s">
        <v>59</v>
      </c>
      <c r="G46" s="3"/>
      <c r="H46" s="4"/>
      <c r="I46" s="4"/>
      <c r="J46" s="4"/>
      <c r="K46" s="23"/>
      <c r="L46" s="3" t="s">
        <v>80</v>
      </c>
    </row>
    <row r="47" spans="1:12" x14ac:dyDescent="0.25">
      <c r="A47" s="3" t="s">
        <v>28</v>
      </c>
      <c r="B47" s="3">
        <f t="shared" si="0"/>
        <v>37</v>
      </c>
      <c r="C47" s="3" t="s">
        <v>140</v>
      </c>
      <c r="D47" s="3" t="s">
        <v>58</v>
      </c>
      <c r="E47" s="3" t="s">
        <v>58</v>
      </c>
      <c r="F47" s="3" t="s">
        <v>59</v>
      </c>
      <c r="G47" s="3"/>
      <c r="H47" s="4"/>
      <c r="I47" s="4"/>
      <c r="J47" s="4"/>
      <c r="K47" s="23"/>
      <c r="L47" s="3" t="s">
        <v>81</v>
      </c>
    </row>
    <row r="48" spans="1:12" x14ac:dyDescent="0.25">
      <c r="A48" s="3" t="s">
        <v>338</v>
      </c>
      <c r="B48" s="3">
        <f t="shared" si="0"/>
        <v>38</v>
      </c>
      <c r="C48" s="3" t="s">
        <v>140</v>
      </c>
      <c r="D48" s="3" t="s">
        <v>58</v>
      </c>
      <c r="E48" s="3" t="s">
        <v>59</v>
      </c>
      <c r="F48" s="3" t="s">
        <v>58</v>
      </c>
      <c r="G48" s="3" t="s">
        <v>147</v>
      </c>
      <c r="H48" s="4"/>
      <c r="I48" s="4"/>
      <c r="J48" s="4"/>
      <c r="K48" s="23"/>
      <c r="L48" s="3" t="s">
        <v>339</v>
      </c>
    </row>
    <row r="49" spans="1:12" x14ac:dyDescent="0.25">
      <c r="A49" s="3" t="s">
        <v>29</v>
      </c>
      <c r="B49" s="3">
        <f t="shared" si="0"/>
        <v>39</v>
      </c>
      <c r="C49" s="3" t="s">
        <v>99</v>
      </c>
      <c r="D49" s="3" t="s">
        <v>58</v>
      </c>
      <c r="E49" s="3" t="s">
        <v>59</v>
      </c>
      <c r="F49" s="3" t="s">
        <v>58</v>
      </c>
      <c r="G49" s="3"/>
      <c r="H49" s="4"/>
      <c r="I49" s="4"/>
      <c r="J49" s="4"/>
      <c r="K49" s="23"/>
      <c r="L49" s="3" t="s">
        <v>320</v>
      </c>
    </row>
    <row r="50" spans="1:12" x14ac:dyDescent="0.25">
      <c r="A50" s="3" t="s">
        <v>30</v>
      </c>
      <c r="B50" s="3">
        <f t="shared" si="0"/>
        <v>40</v>
      </c>
      <c r="C50" s="3" t="s">
        <v>141</v>
      </c>
      <c r="D50" s="3" t="s">
        <v>58</v>
      </c>
      <c r="E50" s="3" t="s">
        <v>59</v>
      </c>
      <c r="F50" s="3" t="s">
        <v>69</v>
      </c>
      <c r="G50" s="3"/>
      <c r="H50" s="4"/>
      <c r="I50" s="4"/>
      <c r="J50" s="4"/>
      <c r="K50" s="23" t="s">
        <v>352</v>
      </c>
      <c r="L50" s="3" t="s">
        <v>353</v>
      </c>
    </row>
    <row r="51" spans="1:12" x14ac:dyDescent="0.25">
      <c r="A51" s="3" t="s">
        <v>31</v>
      </c>
      <c r="B51" s="3">
        <f t="shared" si="0"/>
        <v>41</v>
      </c>
      <c r="C51" s="3" t="s">
        <v>144</v>
      </c>
      <c r="D51" s="3" t="s">
        <v>59</v>
      </c>
      <c r="E51" s="3" t="s">
        <v>59</v>
      </c>
      <c r="F51" s="3" t="s">
        <v>69</v>
      </c>
      <c r="G51" s="3" t="s">
        <v>96</v>
      </c>
      <c r="H51" s="4"/>
      <c r="I51" s="4"/>
      <c r="J51" s="4"/>
      <c r="K51" s="23" t="s">
        <v>352</v>
      </c>
      <c r="L51" s="3" t="s">
        <v>354</v>
      </c>
    </row>
    <row r="52" spans="1:12" x14ac:dyDescent="0.25">
      <c r="A52" s="3" t="s">
        <v>32</v>
      </c>
      <c r="B52" s="3">
        <f t="shared" si="0"/>
        <v>42</v>
      </c>
      <c r="C52" s="3" t="s">
        <v>137</v>
      </c>
      <c r="D52" s="3" t="s">
        <v>58</v>
      </c>
      <c r="E52" s="3" t="s">
        <v>59</v>
      </c>
      <c r="F52" s="3" t="s">
        <v>58</v>
      </c>
      <c r="G52" s="3" t="s">
        <v>82</v>
      </c>
      <c r="H52" s="4"/>
      <c r="I52" s="4"/>
      <c r="J52" s="4"/>
      <c r="K52" s="23" t="s">
        <v>355</v>
      </c>
      <c r="L52" s="3" t="s">
        <v>119</v>
      </c>
    </row>
    <row r="53" spans="1:12" x14ac:dyDescent="0.25">
      <c r="A53" s="3" t="s">
        <v>33</v>
      </c>
      <c r="B53" s="3">
        <f t="shared" si="0"/>
        <v>43</v>
      </c>
      <c r="C53" s="3" t="s">
        <v>137</v>
      </c>
      <c r="D53" s="3" t="s">
        <v>58</v>
      </c>
      <c r="E53" s="3" t="s">
        <v>59</v>
      </c>
      <c r="F53" s="3" t="s">
        <v>58</v>
      </c>
      <c r="G53" s="3" t="s">
        <v>82</v>
      </c>
      <c r="H53" s="4"/>
      <c r="I53" s="4"/>
      <c r="J53" s="4"/>
      <c r="K53" s="23" t="s">
        <v>355</v>
      </c>
      <c r="L53" s="3" t="s">
        <v>117</v>
      </c>
    </row>
    <row r="54" spans="1:12" x14ac:dyDescent="0.25">
      <c r="A54" s="3" t="s">
        <v>34</v>
      </c>
      <c r="B54" s="3">
        <f t="shared" si="0"/>
        <v>44</v>
      </c>
      <c r="C54" s="3" t="s">
        <v>141</v>
      </c>
      <c r="D54" s="3" t="s">
        <v>59</v>
      </c>
      <c r="E54" s="3" t="s">
        <v>58</v>
      </c>
      <c r="F54" s="3" t="s">
        <v>59</v>
      </c>
      <c r="G54" s="3"/>
      <c r="H54" s="4"/>
      <c r="I54" s="4"/>
      <c r="J54" s="4" t="b">
        <v>0</v>
      </c>
      <c r="K54" s="23" t="s">
        <v>352</v>
      </c>
      <c r="L54" s="3" t="s">
        <v>356</v>
      </c>
    </row>
    <row r="55" spans="1:12" x14ac:dyDescent="0.25">
      <c r="A55" s="3" t="s">
        <v>35</v>
      </c>
      <c r="B55" s="3">
        <f t="shared" si="0"/>
        <v>45</v>
      </c>
      <c r="C55" s="3" t="s">
        <v>99</v>
      </c>
      <c r="D55" s="3" t="s">
        <v>59</v>
      </c>
      <c r="E55" s="3" t="s">
        <v>58</v>
      </c>
      <c r="F55" s="3" t="s">
        <v>59</v>
      </c>
      <c r="G55" s="3" t="s">
        <v>146</v>
      </c>
      <c r="H55" s="4">
        <v>0</v>
      </c>
      <c r="I55" s="4">
        <v>5000</v>
      </c>
      <c r="J55" s="4">
        <v>0</v>
      </c>
      <c r="K55" s="23"/>
      <c r="L55" s="3" t="s">
        <v>125</v>
      </c>
    </row>
    <row r="56" spans="1:12" x14ac:dyDescent="0.25">
      <c r="A56" s="3" t="s">
        <v>100</v>
      </c>
      <c r="B56" s="3">
        <f t="shared" si="0"/>
        <v>46</v>
      </c>
      <c r="C56" s="3" t="s">
        <v>137</v>
      </c>
      <c r="D56" s="3" t="s">
        <v>59</v>
      </c>
      <c r="E56" s="3" t="s">
        <v>59</v>
      </c>
      <c r="F56" s="3" t="s">
        <v>58</v>
      </c>
      <c r="G56" s="3" t="s">
        <v>69</v>
      </c>
      <c r="H56" s="4"/>
      <c r="I56" s="4"/>
      <c r="J56" s="4"/>
      <c r="K56" s="23" t="s">
        <v>350</v>
      </c>
      <c r="L56" s="3" t="s">
        <v>357</v>
      </c>
    </row>
    <row r="57" spans="1:12" x14ac:dyDescent="0.25">
      <c r="A57" s="3" t="s">
        <v>232</v>
      </c>
      <c r="B57" s="3">
        <f t="shared" si="0"/>
        <v>47</v>
      </c>
      <c r="C57" s="3" t="s">
        <v>137</v>
      </c>
      <c r="D57" s="3" t="s">
        <v>59</v>
      </c>
      <c r="E57" s="3" t="s">
        <v>59</v>
      </c>
      <c r="F57" s="3" t="s">
        <v>59</v>
      </c>
      <c r="G57" s="3" t="s">
        <v>69</v>
      </c>
      <c r="H57" s="4"/>
      <c r="I57" s="4"/>
      <c r="J57" s="4"/>
      <c r="K57" s="23" t="s">
        <v>350</v>
      </c>
      <c r="L57" s="3" t="s">
        <v>233</v>
      </c>
    </row>
    <row r="58" spans="1:12" ht="15" customHeight="1" x14ac:dyDescent="0.25">
      <c r="A58" s="3" t="s">
        <v>234</v>
      </c>
      <c r="B58" s="3">
        <f t="shared" si="0"/>
        <v>48</v>
      </c>
      <c r="C58" s="3" t="s">
        <v>137</v>
      </c>
      <c r="D58" s="3" t="s">
        <v>59</v>
      </c>
      <c r="E58" s="3" t="s">
        <v>59</v>
      </c>
      <c r="F58" s="3" t="s">
        <v>59</v>
      </c>
      <c r="G58" s="3" t="s">
        <v>69</v>
      </c>
      <c r="H58" s="4"/>
      <c r="I58" s="4"/>
      <c r="J58" s="4"/>
      <c r="K58" s="23" t="s">
        <v>350</v>
      </c>
      <c r="L58" s="3" t="s">
        <v>235</v>
      </c>
    </row>
    <row r="59" spans="1:12" ht="15" customHeight="1" x14ac:dyDescent="0.25">
      <c r="A59" s="3" t="s">
        <v>101</v>
      </c>
      <c r="B59" s="3">
        <f t="shared" si="0"/>
        <v>49</v>
      </c>
      <c r="C59" s="3" t="s">
        <v>137</v>
      </c>
      <c r="D59" s="3" t="s">
        <v>58</v>
      </c>
      <c r="E59" s="3" t="s">
        <v>59</v>
      </c>
      <c r="F59" s="3" t="s">
        <v>58</v>
      </c>
      <c r="G59" s="3" t="s">
        <v>69</v>
      </c>
      <c r="H59" s="4"/>
      <c r="I59" s="4"/>
      <c r="J59" s="4"/>
      <c r="K59" s="23" t="s">
        <v>350</v>
      </c>
      <c r="L59" s="3" t="s">
        <v>123</v>
      </c>
    </row>
    <row r="60" spans="1:12" ht="15" customHeight="1" x14ac:dyDescent="0.25">
      <c r="A60" s="3" t="s">
        <v>102</v>
      </c>
      <c r="B60" s="3">
        <f t="shared" si="0"/>
        <v>50</v>
      </c>
      <c r="C60" s="3" t="s">
        <v>137</v>
      </c>
      <c r="D60" s="3" t="s">
        <v>58</v>
      </c>
      <c r="E60" s="3" t="s">
        <v>59</v>
      </c>
      <c r="F60" s="3" t="s">
        <v>58</v>
      </c>
      <c r="G60" s="3" t="s">
        <v>69</v>
      </c>
      <c r="H60" s="4"/>
      <c r="I60" s="4"/>
      <c r="J60" s="4"/>
      <c r="K60" s="23" t="s">
        <v>350</v>
      </c>
      <c r="L60" s="3" t="s">
        <v>120</v>
      </c>
    </row>
    <row r="61" spans="1:12" x14ac:dyDescent="0.25">
      <c r="A61" s="3" t="s">
        <v>103</v>
      </c>
      <c r="B61" s="3">
        <f t="shared" si="0"/>
        <v>51</v>
      </c>
      <c r="C61" s="3" t="s">
        <v>137</v>
      </c>
      <c r="D61" s="3" t="s">
        <v>59</v>
      </c>
      <c r="E61" s="3" t="s">
        <v>58</v>
      </c>
      <c r="F61" s="3" t="s">
        <v>59</v>
      </c>
      <c r="G61" s="3"/>
      <c r="H61" s="4" t="s">
        <v>114</v>
      </c>
      <c r="I61" s="4"/>
      <c r="J61" s="4">
        <v>1</v>
      </c>
      <c r="K61" s="23" t="s">
        <v>350</v>
      </c>
      <c r="L61" s="3" t="s">
        <v>131</v>
      </c>
    </row>
    <row r="62" spans="1:12" ht="17.25" x14ac:dyDescent="0.25">
      <c r="A62" s="3" t="s">
        <v>104</v>
      </c>
      <c r="B62" s="3">
        <f t="shared" si="0"/>
        <v>52</v>
      </c>
      <c r="C62" s="3" t="s">
        <v>140</v>
      </c>
      <c r="D62" s="3" t="s">
        <v>59</v>
      </c>
      <c r="E62" s="3" t="s">
        <v>58</v>
      </c>
      <c r="F62" s="3" t="s">
        <v>59</v>
      </c>
      <c r="G62" s="3"/>
      <c r="H62" s="4"/>
      <c r="I62" s="4"/>
      <c r="J62" s="4" t="s">
        <v>115</v>
      </c>
      <c r="K62" s="23" t="s">
        <v>350</v>
      </c>
      <c r="L62" s="3" t="s">
        <v>247</v>
      </c>
    </row>
    <row r="63" spans="1:12" ht="17.25" x14ac:dyDescent="0.25">
      <c r="A63" s="3" t="s">
        <v>105</v>
      </c>
      <c r="B63" s="3">
        <f t="shared" si="0"/>
        <v>53</v>
      </c>
      <c r="C63" s="3" t="s">
        <v>140</v>
      </c>
      <c r="D63" s="3" t="s">
        <v>59</v>
      </c>
      <c r="E63" s="3" t="s">
        <v>58</v>
      </c>
      <c r="F63" s="3" t="s">
        <v>59</v>
      </c>
      <c r="G63" s="3"/>
      <c r="H63" s="4"/>
      <c r="I63" s="4"/>
      <c r="J63" s="4" t="s">
        <v>115</v>
      </c>
      <c r="K63" s="23" t="s">
        <v>350</v>
      </c>
      <c r="L63" s="3" t="s">
        <v>335</v>
      </c>
    </row>
    <row r="64" spans="1:12" x14ac:dyDescent="0.25">
      <c r="A64" s="3" t="s">
        <v>106</v>
      </c>
      <c r="B64" s="3">
        <f t="shared" si="0"/>
        <v>54</v>
      </c>
      <c r="C64" s="3" t="s">
        <v>140</v>
      </c>
      <c r="D64" s="3" t="s">
        <v>59</v>
      </c>
      <c r="E64" s="3" t="s">
        <v>58</v>
      </c>
      <c r="F64" s="3" t="s">
        <v>59</v>
      </c>
      <c r="G64" s="3"/>
      <c r="H64" s="4"/>
      <c r="I64" s="4"/>
      <c r="J64" s="4" t="s">
        <v>116</v>
      </c>
      <c r="K64" s="23" t="s">
        <v>350</v>
      </c>
      <c r="L64" s="3" t="s">
        <v>128</v>
      </c>
    </row>
    <row r="65" spans="1:12" ht="17.25" x14ac:dyDescent="0.25">
      <c r="A65" s="3" t="s">
        <v>244</v>
      </c>
      <c r="B65" s="3">
        <f t="shared" si="0"/>
        <v>55</v>
      </c>
      <c r="C65" s="3" t="s">
        <v>140</v>
      </c>
      <c r="D65" s="3" t="s">
        <v>59</v>
      </c>
      <c r="E65" s="3" t="s">
        <v>58</v>
      </c>
      <c r="F65" s="3" t="s">
        <v>59</v>
      </c>
      <c r="G65" s="3"/>
      <c r="H65" s="4"/>
      <c r="I65" s="4"/>
      <c r="J65" s="4" t="s">
        <v>115</v>
      </c>
      <c r="K65" s="23" t="s">
        <v>350</v>
      </c>
      <c r="L65" s="3" t="s">
        <v>245</v>
      </c>
    </row>
    <row r="66" spans="1:12" x14ac:dyDescent="0.25">
      <c r="A66" s="3" t="s">
        <v>358</v>
      </c>
      <c r="B66" s="3">
        <f t="shared" si="0"/>
        <v>56</v>
      </c>
      <c r="C66" s="3" t="s">
        <v>141</v>
      </c>
      <c r="D66" s="3" t="s">
        <v>59</v>
      </c>
      <c r="E66" s="3" t="s">
        <v>58</v>
      </c>
      <c r="F66" s="3" t="s">
        <v>59</v>
      </c>
      <c r="G66" s="3"/>
      <c r="H66" s="4"/>
      <c r="I66" s="4"/>
      <c r="J66" s="4" t="b">
        <v>1</v>
      </c>
      <c r="K66" s="23" t="s">
        <v>359</v>
      </c>
      <c r="L66" s="26" t="s">
        <v>360</v>
      </c>
    </row>
    <row r="67" spans="1:12" x14ac:dyDescent="0.25">
      <c r="A67" s="3" t="s">
        <v>361</v>
      </c>
      <c r="B67" s="3">
        <f t="shared" si="0"/>
        <v>57</v>
      </c>
      <c r="C67" s="3" t="s">
        <v>99</v>
      </c>
      <c r="D67" s="3" t="s">
        <v>59</v>
      </c>
      <c r="E67" s="3" t="s">
        <v>59</v>
      </c>
      <c r="F67" s="3" t="s">
        <v>59</v>
      </c>
      <c r="G67" s="3" t="s">
        <v>96</v>
      </c>
      <c r="H67" s="4"/>
      <c r="I67" s="4"/>
      <c r="J67" s="4"/>
      <c r="K67" s="23" t="s">
        <v>359</v>
      </c>
      <c r="L67" s="26" t="s">
        <v>362</v>
      </c>
    </row>
    <row r="68" spans="1:12" x14ac:dyDescent="0.25">
      <c r="A68" s="3" t="s">
        <v>363</v>
      </c>
      <c r="B68" s="3">
        <f t="shared" si="0"/>
        <v>58</v>
      </c>
      <c r="C68" s="3" t="s">
        <v>99</v>
      </c>
      <c r="D68" s="3" t="s">
        <v>59</v>
      </c>
      <c r="E68" s="3" t="s">
        <v>59</v>
      </c>
      <c r="F68" s="3" t="s">
        <v>59</v>
      </c>
      <c r="G68" s="3" t="s">
        <v>96</v>
      </c>
      <c r="H68" s="4"/>
      <c r="I68" s="4"/>
      <c r="J68" s="4"/>
      <c r="K68" s="23" t="s">
        <v>359</v>
      </c>
      <c r="L68" s="26" t="s">
        <v>364</v>
      </c>
    </row>
    <row r="69" spans="1:12" x14ac:dyDescent="0.25">
      <c r="A69" s="7" t="s">
        <v>365</v>
      </c>
      <c r="B69" s="3">
        <f t="shared" si="0"/>
        <v>59</v>
      </c>
      <c r="C69" s="7" t="s">
        <v>99</v>
      </c>
      <c r="D69" s="7" t="s">
        <v>59</v>
      </c>
      <c r="E69" s="7" t="s">
        <v>59</v>
      </c>
      <c r="F69" s="7" t="s">
        <v>58</v>
      </c>
      <c r="G69" s="7" t="s">
        <v>147</v>
      </c>
      <c r="H69" s="27"/>
      <c r="I69" s="27"/>
      <c r="J69" s="27"/>
      <c r="K69" s="28" t="s">
        <v>359</v>
      </c>
      <c r="L69" s="7" t="s">
        <v>366</v>
      </c>
    </row>
    <row r="70" spans="1:12" x14ac:dyDescent="0.25">
      <c r="A70" s="7" t="s">
        <v>367</v>
      </c>
      <c r="B70" s="3">
        <f t="shared" si="0"/>
        <v>60</v>
      </c>
      <c r="C70" s="7" t="s">
        <v>99</v>
      </c>
      <c r="D70" s="7" t="s">
        <v>59</v>
      </c>
      <c r="E70" s="7" t="s">
        <v>59</v>
      </c>
      <c r="F70" s="7" t="s">
        <v>59</v>
      </c>
      <c r="G70" s="7" t="s">
        <v>147</v>
      </c>
      <c r="H70" s="27"/>
      <c r="I70" s="27"/>
      <c r="J70" s="27"/>
      <c r="K70" s="28" t="s">
        <v>359</v>
      </c>
      <c r="L70" s="7" t="s">
        <v>368</v>
      </c>
    </row>
    <row r="71" spans="1:12" x14ac:dyDescent="0.25">
      <c r="A71" s="7" t="s">
        <v>369</v>
      </c>
      <c r="B71" s="3">
        <f t="shared" si="0"/>
        <v>61</v>
      </c>
      <c r="C71" s="7" t="s">
        <v>99</v>
      </c>
      <c r="D71" s="7" t="s">
        <v>59</v>
      </c>
      <c r="E71" s="7" t="s">
        <v>59</v>
      </c>
      <c r="F71" s="7" t="s">
        <v>59</v>
      </c>
      <c r="G71" s="7" t="s">
        <v>147</v>
      </c>
      <c r="H71" s="27"/>
      <c r="I71" s="27"/>
      <c r="J71" s="27"/>
      <c r="K71" s="28" t="s">
        <v>359</v>
      </c>
      <c r="L71" s="7" t="s">
        <v>370</v>
      </c>
    </row>
    <row r="72" spans="1:12" x14ac:dyDescent="0.25">
      <c r="A72" s="3" t="s">
        <v>36</v>
      </c>
      <c r="B72" s="3">
        <f t="shared" si="0"/>
        <v>62</v>
      </c>
      <c r="C72" s="3" t="s">
        <v>141</v>
      </c>
      <c r="D72" s="3" t="s">
        <v>58</v>
      </c>
      <c r="E72" s="3" t="s">
        <v>59</v>
      </c>
      <c r="F72" s="3" t="s">
        <v>69</v>
      </c>
      <c r="G72" s="3"/>
      <c r="H72" s="4"/>
      <c r="I72" s="4"/>
      <c r="J72" s="4"/>
      <c r="K72" s="23" t="s">
        <v>352</v>
      </c>
      <c r="L72" s="3" t="s">
        <v>371</v>
      </c>
    </row>
    <row r="73" spans="1:12" x14ac:dyDescent="0.25">
      <c r="A73" s="3" t="s">
        <v>37</v>
      </c>
      <c r="B73" s="3">
        <f t="shared" si="0"/>
        <v>63</v>
      </c>
      <c r="C73" s="3" t="s">
        <v>144</v>
      </c>
      <c r="D73" s="3" t="s">
        <v>59</v>
      </c>
      <c r="E73" s="3" t="s">
        <v>59</v>
      </c>
      <c r="F73" s="3" t="s">
        <v>69</v>
      </c>
      <c r="G73" s="3" t="s">
        <v>96</v>
      </c>
      <c r="H73" s="4"/>
      <c r="I73" s="4"/>
      <c r="J73" s="4"/>
      <c r="K73" s="23" t="s">
        <v>352</v>
      </c>
      <c r="L73" s="3" t="s">
        <v>372</v>
      </c>
    </row>
    <row r="74" spans="1:12" x14ac:dyDescent="0.25">
      <c r="A74" s="3" t="s">
        <v>38</v>
      </c>
      <c r="B74" s="3">
        <f t="shared" si="0"/>
        <v>64</v>
      </c>
      <c r="C74" s="3" t="s">
        <v>137</v>
      </c>
      <c r="D74" s="3" t="s">
        <v>58</v>
      </c>
      <c r="E74" s="3" t="s">
        <v>59</v>
      </c>
      <c r="F74" s="3" t="s">
        <v>58</v>
      </c>
      <c r="G74" s="3" t="s">
        <v>82</v>
      </c>
      <c r="H74" s="4"/>
      <c r="I74" s="4"/>
      <c r="J74" s="4"/>
      <c r="K74" s="23" t="s">
        <v>355</v>
      </c>
      <c r="L74" s="3" t="s">
        <v>122</v>
      </c>
    </row>
    <row r="75" spans="1:12" x14ac:dyDescent="0.25">
      <c r="A75" s="3" t="s">
        <v>39</v>
      </c>
      <c r="B75" s="3">
        <f t="shared" si="0"/>
        <v>65</v>
      </c>
      <c r="C75" s="3" t="s">
        <v>137</v>
      </c>
      <c r="D75" s="3" t="s">
        <v>58</v>
      </c>
      <c r="E75" s="3" t="s">
        <v>59</v>
      </c>
      <c r="F75" s="3" t="s">
        <v>58</v>
      </c>
      <c r="G75" s="3" t="s">
        <v>82</v>
      </c>
      <c r="H75" s="4"/>
      <c r="I75" s="4"/>
      <c r="J75" s="4"/>
      <c r="K75" s="23" t="s">
        <v>355</v>
      </c>
      <c r="L75" s="3" t="s">
        <v>118</v>
      </c>
    </row>
    <row r="76" spans="1:12" x14ac:dyDescent="0.25">
      <c r="A76" s="3" t="s">
        <v>40</v>
      </c>
      <c r="B76" s="3">
        <f t="shared" si="0"/>
        <v>66</v>
      </c>
      <c r="C76" s="3" t="s">
        <v>141</v>
      </c>
      <c r="D76" s="3" t="s">
        <v>59</v>
      </c>
      <c r="E76" s="3" t="s">
        <v>58</v>
      </c>
      <c r="F76" s="3" t="s">
        <v>59</v>
      </c>
      <c r="G76" s="3"/>
      <c r="H76" s="4"/>
      <c r="I76" s="4"/>
      <c r="J76" s="4" t="b">
        <v>0</v>
      </c>
      <c r="K76" s="23" t="s">
        <v>352</v>
      </c>
      <c r="L76" s="3" t="s">
        <v>373</v>
      </c>
    </row>
    <row r="77" spans="1:12" x14ac:dyDescent="0.25">
      <c r="A77" s="3" t="s">
        <v>41</v>
      </c>
      <c r="B77" s="3">
        <f t="shared" si="0"/>
        <v>67</v>
      </c>
      <c r="C77" s="3" t="s">
        <v>99</v>
      </c>
      <c r="D77" s="3" t="s">
        <v>59</v>
      </c>
      <c r="E77" s="3" t="s">
        <v>58</v>
      </c>
      <c r="F77" s="3" t="s">
        <v>59</v>
      </c>
      <c r="G77" s="3" t="s">
        <v>146</v>
      </c>
      <c r="H77" s="4">
        <v>0</v>
      </c>
      <c r="I77" s="4">
        <v>5000</v>
      </c>
      <c r="J77" s="4">
        <v>0</v>
      </c>
      <c r="K77" s="23"/>
      <c r="L77" s="3" t="s">
        <v>126</v>
      </c>
    </row>
    <row r="78" spans="1:12" x14ac:dyDescent="0.25">
      <c r="A78" s="3" t="s">
        <v>107</v>
      </c>
      <c r="B78" s="3">
        <f t="shared" ref="B78:B93" si="1">B77+1</f>
        <v>68</v>
      </c>
      <c r="C78" s="3" t="s">
        <v>137</v>
      </c>
      <c r="D78" s="3" t="s">
        <v>59</v>
      </c>
      <c r="E78" s="3" t="s">
        <v>59</v>
      </c>
      <c r="F78" s="3" t="s">
        <v>58</v>
      </c>
      <c r="G78" s="3" t="s">
        <v>69</v>
      </c>
      <c r="H78" s="4"/>
      <c r="I78" s="4"/>
      <c r="J78" s="4"/>
      <c r="K78" s="23" t="s">
        <v>350</v>
      </c>
      <c r="L78" s="3" t="s">
        <v>374</v>
      </c>
    </row>
    <row r="79" spans="1:12" x14ac:dyDescent="0.25">
      <c r="A79" s="3" t="s">
        <v>236</v>
      </c>
      <c r="B79" s="3">
        <f t="shared" si="1"/>
        <v>69</v>
      </c>
      <c r="C79" s="3" t="s">
        <v>137</v>
      </c>
      <c r="D79" s="3" t="s">
        <v>59</v>
      </c>
      <c r="E79" s="3" t="s">
        <v>59</v>
      </c>
      <c r="F79" s="3" t="s">
        <v>59</v>
      </c>
      <c r="G79" s="3" t="s">
        <v>69</v>
      </c>
      <c r="H79" s="4"/>
      <c r="I79" s="4"/>
      <c r="J79" s="4"/>
      <c r="K79" s="23" t="s">
        <v>350</v>
      </c>
      <c r="L79" s="3" t="s">
        <v>237</v>
      </c>
    </row>
    <row r="80" spans="1:12" x14ac:dyDescent="0.25">
      <c r="A80" s="3" t="s">
        <v>238</v>
      </c>
      <c r="B80" s="3">
        <f t="shared" si="1"/>
        <v>70</v>
      </c>
      <c r="C80" s="3" t="s">
        <v>137</v>
      </c>
      <c r="D80" s="3" t="s">
        <v>59</v>
      </c>
      <c r="E80" s="3" t="s">
        <v>59</v>
      </c>
      <c r="F80" s="3" t="s">
        <v>59</v>
      </c>
      <c r="G80" s="3" t="s">
        <v>69</v>
      </c>
      <c r="H80" s="4"/>
      <c r="I80" s="4"/>
      <c r="J80" s="4"/>
      <c r="K80" s="23" t="s">
        <v>350</v>
      </c>
      <c r="L80" s="3" t="s">
        <v>239</v>
      </c>
    </row>
    <row r="81" spans="1:12" x14ac:dyDescent="0.25">
      <c r="A81" s="3" t="s">
        <v>108</v>
      </c>
      <c r="B81" s="3">
        <f t="shared" si="1"/>
        <v>71</v>
      </c>
      <c r="C81" s="3" t="s">
        <v>137</v>
      </c>
      <c r="D81" s="3" t="s">
        <v>58</v>
      </c>
      <c r="E81" s="3" t="s">
        <v>59</v>
      </c>
      <c r="F81" s="3" t="s">
        <v>58</v>
      </c>
      <c r="G81" s="3" t="s">
        <v>69</v>
      </c>
      <c r="H81" s="4"/>
      <c r="I81" s="4"/>
      <c r="J81" s="4"/>
      <c r="K81" s="23" t="s">
        <v>350</v>
      </c>
      <c r="L81" s="3" t="s">
        <v>124</v>
      </c>
    </row>
    <row r="82" spans="1:12" x14ac:dyDescent="0.25">
      <c r="A82" s="3" t="s">
        <v>109</v>
      </c>
      <c r="B82" s="3">
        <f t="shared" si="1"/>
        <v>72</v>
      </c>
      <c r="C82" s="3" t="s">
        <v>137</v>
      </c>
      <c r="D82" s="3" t="s">
        <v>58</v>
      </c>
      <c r="E82" s="3" t="s">
        <v>59</v>
      </c>
      <c r="F82" s="3" t="s">
        <v>58</v>
      </c>
      <c r="G82" s="3" t="s">
        <v>69</v>
      </c>
      <c r="H82" s="4"/>
      <c r="I82" s="4"/>
      <c r="J82" s="4"/>
      <c r="K82" s="23" t="s">
        <v>350</v>
      </c>
      <c r="L82" s="3" t="s">
        <v>121</v>
      </c>
    </row>
    <row r="83" spans="1:12" x14ac:dyDescent="0.25">
      <c r="A83" s="3" t="s">
        <v>111</v>
      </c>
      <c r="B83" s="3">
        <f t="shared" si="1"/>
        <v>73</v>
      </c>
      <c r="C83" s="3" t="s">
        <v>137</v>
      </c>
      <c r="D83" s="3" t="s">
        <v>59</v>
      </c>
      <c r="E83" s="3" t="s">
        <v>58</v>
      </c>
      <c r="F83" s="3" t="s">
        <v>59</v>
      </c>
      <c r="G83" s="3"/>
      <c r="H83" s="4" t="s">
        <v>114</v>
      </c>
      <c r="I83" s="4"/>
      <c r="J83" s="4">
        <v>1</v>
      </c>
      <c r="K83" s="23" t="s">
        <v>350</v>
      </c>
      <c r="L83" s="3" t="s">
        <v>132</v>
      </c>
    </row>
    <row r="84" spans="1:12" ht="17.25" x14ac:dyDescent="0.25">
      <c r="A84" s="3" t="s">
        <v>110</v>
      </c>
      <c r="B84" s="3">
        <f t="shared" si="1"/>
        <v>74</v>
      </c>
      <c r="C84" s="3" t="s">
        <v>140</v>
      </c>
      <c r="D84" s="3" t="s">
        <v>59</v>
      </c>
      <c r="E84" s="3" t="s">
        <v>58</v>
      </c>
      <c r="F84" s="3" t="s">
        <v>59</v>
      </c>
      <c r="G84" s="3"/>
      <c r="H84" s="4"/>
      <c r="I84" s="4"/>
      <c r="J84" s="4" t="s">
        <v>115</v>
      </c>
      <c r="K84" s="23" t="s">
        <v>350</v>
      </c>
      <c r="L84" s="3" t="s">
        <v>248</v>
      </c>
    </row>
    <row r="85" spans="1:12" ht="17.25" x14ac:dyDescent="0.25">
      <c r="A85" s="3" t="s">
        <v>112</v>
      </c>
      <c r="B85" s="3">
        <f t="shared" si="1"/>
        <v>75</v>
      </c>
      <c r="C85" s="3" t="s">
        <v>140</v>
      </c>
      <c r="D85" s="3" t="s">
        <v>59</v>
      </c>
      <c r="E85" s="3" t="s">
        <v>58</v>
      </c>
      <c r="F85" s="3" t="s">
        <v>59</v>
      </c>
      <c r="G85" s="3"/>
      <c r="H85" s="4"/>
      <c r="I85" s="4"/>
      <c r="J85" s="4" t="s">
        <v>115</v>
      </c>
      <c r="K85" s="23" t="s">
        <v>350</v>
      </c>
      <c r="L85" s="3" t="s">
        <v>336</v>
      </c>
    </row>
    <row r="86" spans="1:12" x14ac:dyDescent="0.25">
      <c r="A86" s="3" t="s">
        <v>113</v>
      </c>
      <c r="B86" s="3">
        <f t="shared" si="1"/>
        <v>76</v>
      </c>
      <c r="C86" s="3" t="s">
        <v>140</v>
      </c>
      <c r="D86" s="3" t="s">
        <v>59</v>
      </c>
      <c r="E86" s="3" t="s">
        <v>58</v>
      </c>
      <c r="F86" s="3" t="s">
        <v>59</v>
      </c>
      <c r="G86" s="3"/>
      <c r="H86" s="4"/>
      <c r="I86" s="4"/>
      <c r="J86" s="4" t="s">
        <v>116</v>
      </c>
      <c r="K86" s="23" t="s">
        <v>350</v>
      </c>
      <c r="L86" s="3" t="s">
        <v>127</v>
      </c>
    </row>
    <row r="87" spans="1:12" ht="17.25" x14ac:dyDescent="0.25">
      <c r="A87" s="3" t="s">
        <v>246</v>
      </c>
      <c r="B87" s="3">
        <f t="shared" si="1"/>
        <v>77</v>
      </c>
      <c r="C87" s="3" t="s">
        <v>140</v>
      </c>
      <c r="D87" s="3" t="s">
        <v>59</v>
      </c>
      <c r="E87" s="3" t="s">
        <v>58</v>
      </c>
      <c r="F87" s="3" t="s">
        <v>59</v>
      </c>
      <c r="G87" s="3"/>
      <c r="H87" s="4"/>
      <c r="I87" s="4"/>
      <c r="J87" s="4" t="s">
        <v>115</v>
      </c>
      <c r="K87" s="23" t="s">
        <v>350</v>
      </c>
      <c r="L87" s="3" t="s">
        <v>375</v>
      </c>
    </row>
    <row r="88" spans="1:12" x14ac:dyDescent="0.25">
      <c r="A88" s="29" t="s">
        <v>376</v>
      </c>
      <c r="B88" s="3">
        <f t="shared" si="1"/>
        <v>78</v>
      </c>
      <c r="C88" s="29" t="s">
        <v>141</v>
      </c>
      <c r="D88" s="29" t="s">
        <v>59</v>
      </c>
      <c r="E88" s="29" t="s">
        <v>58</v>
      </c>
      <c r="F88" s="29" t="s">
        <v>59</v>
      </c>
      <c r="G88" s="29"/>
      <c r="H88" s="30"/>
      <c r="I88" s="30"/>
      <c r="J88" s="30" t="b">
        <v>1</v>
      </c>
      <c r="K88" s="31" t="s">
        <v>359</v>
      </c>
      <c r="L88" s="26" t="s">
        <v>377</v>
      </c>
    </row>
    <row r="89" spans="1:12" x14ac:dyDescent="0.25">
      <c r="A89" s="29" t="s">
        <v>378</v>
      </c>
      <c r="B89" s="3">
        <f t="shared" si="1"/>
        <v>79</v>
      </c>
      <c r="C89" s="29" t="s">
        <v>99</v>
      </c>
      <c r="D89" s="29" t="s">
        <v>59</v>
      </c>
      <c r="E89" s="29" t="s">
        <v>59</v>
      </c>
      <c r="F89" s="29" t="s">
        <v>59</v>
      </c>
      <c r="G89" s="29" t="s">
        <v>96</v>
      </c>
      <c r="H89" s="30"/>
      <c r="I89" s="30"/>
      <c r="J89" s="30"/>
      <c r="K89" s="31" t="s">
        <v>359</v>
      </c>
      <c r="L89" s="26" t="s">
        <v>379</v>
      </c>
    </row>
    <row r="90" spans="1:12" x14ac:dyDescent="0.25">
      <c r="A90" s="29" t="s">
        <v>380</v>
      </c>
      <c r="B90" s="3">
        <f t="shared" si="1"/>
        <v>80</v>
      </c>
      <c r="C90" s="29" t="s">
        <v>99</v>
      </c>
      <c r="D90" s="29" t="s">
        <v>59</v>
      </c>
      <c r="E90" s="29" t="s">
        <v>59</v>
      </c>
      <c r="F90" s="29" t="s">
        <v>59</v>
      </c>
      <c r="G90" s="29" t="s">
        <v>96</v>
      </c>
      <c r="H90" s="30"/>
      <c r="I90" s="30"/>
      <c r="J90" s="30"/>
      <c r="K90" s="31" t="s">
        <v>359</v>
      </c>
      <c r="L90" s="26" t="s">
        <v>381</v>
      </c>
    </row>
    <row r="91" spans="1:12" x14ac:dyDescent="0.25">
      <c r="A91" s="32" t="s">
        <v>382</v>
      </c>
      <c r="B91" s="3">
        <f t="shared" si="1"/>
        <v>81</v>
      </c>
      <c r="C91" s="32" t="s">
        <v>99</v>
      </c>
      <c r="D91" s="32" t="s">
        <v>59</v>
      </c>
      <c r="E91" s="32" t="s">
        <v>59</v>
      </c>
      <c r="F91" s="32" t="s">
        <v>58</v>
      </c>
      <c r="G91" s="32" t="s">
        <v>147</v>
      </c>
      <c r="H91" s="33"/>
      <c r="I91" s="33"/>
      <c r="J91" s="33"/>
      <c r="K91" s="34" t="s">
        <v>359</v>
      </c>
      <c r="L91" s="7" t="s">
        <v>383</v>
      </c>
    </row>
    <row r="92" spans="1:12" x14ac:dyDescent="0.25">
      <c r="A92" s="32" t="s">
        <v>384</v>
      </c>
      <c r="B92" s="3">
        <f t="shared" si="1"/>
        <v>82</v>
      </c>
      <c r="C92" s="32" t="s">
        <v>99</v>
      </c>
      <c r="D92" s="32" t="s">
        <v>59</v>
      </c>
      <c r="E92" s="32" t="s">
        <v>59</v>
      </c>
      <c r="F92" s="32" t="s">
        <v>59</v>
      </c>
      <c r="G92" s="32" t="s">
        <v>147</v>
      </c>
      <c r="H92" s="33"/>
      <c r="I92" s="33"/>
      <c r="J92" s="33"/>
      <c r="K92" s="34" t="s">
        <v>359</v>
      </c>
      <c r="L92" s="7" t="s">
        <v>385</v>
      </c>
    </row>
    <row r="93" spans="1:12" x14ac:dyDescent="0.25">
      <c r="A93" s="32" t="s">
        <v>386</v>
      </c>
      <c r="B93" s="3">
        <f t="shared" si="1"/>
        <v>83</v>
      </c>
      <c r="C93" s="32" t="s">
        <v>99</v>
      </c>
      <c r="D93" s="32" t="s">
        <v>59</v>
      </c>
      <c r="E93" s="32" t="s">
        <v>59</v>
      </c>
      <c r="F93" s="32" t="s">
        <v>59</v>
      </c>
      <c r="G93" s="32" t="s">
        <v>147</v>
      </c>
      <c r="H93" s="33"/>
      <c r="I93" s="33"/>
      <c r="J93" s="33"/>
      <c r="K93" s="34" t="s">
        <v>359</v>
      </c>
      <c r="L93" s="7" t="s">
        <v>387</v>
      </c>
    </row>
    <row r="94" spans="1:12" x14ac:dyDescent="0.25">
      <c r="A94" s="3" t="s">
        <v>42</v>
      </c>
      <c r="B94" s="3">
        <f>B93+1</f>
        <v>84</v>
      </c>
      <c r="C94" s="3" t="s">
        <v>141</v>
      </c>
      <c r="D94" s="3" t="s">
        <v>59</v>
      </c>
      <c r="E94" s="3" t="s">
        <v>59</v>
      </c>
      <c r="F94" s="3" t="s">
        <v>59</v>
      </c>
      <c r="G94" s="3"/>
      <c r="H94" s="4"/>
      <c r="I94" s="4"/>
      <c r="J94" s="4"/>
      <c r="K94" s="23"/>
      <c r="L94" s="3" t="s">
        <v>323</v>
      </c>
    </row>
    <row r="95" spans="1:12" x14ac:dyDescent="0.25">
      <c r="A95" s="3" t="s">
        <v>325</v>
      </c>
      <c r="B95" s="3">
        <f t="shared" ref="B95:B135" si="2">B94+1</f>
        <v>85</v>
      </c>
      <c r="C95" s="3" t="s">
        <v>326</v>
      </c>
      <c r="D95" s="3" t="s">
        <v>59</v>
      </c>
      <c r="E95" s="3" t="s">
        <v>58</v>
      </c>
      <c r="F95" s="3" t="s">
        <v>59</v>
      </c>
      <c r="G95" s="3" t="s">
        <v>146</v>
      </c>
      <c r="H95" s="4"/>
      <c r="I95" s="4"/>
      <c r="J95" s="4"/>
      <c r="K95" s="23"/>
      <c r="L95" s="3" t="s">
        <v>324</v>
      </c>
    </row>
    <row r="96" spans="1:12" x14ac:dyDescent="0.25">
      <c r="A96" s="3" t="s">
        <v>148</v>
      </c>
      <c r="B96" s="3">
        <f t="shared" si="2"/>
        <v>86</v>
      </c>
      <c r="C96" s="3" t="s">
        <v>99</v>
      </c>
      <c r="D96" s="3" t="s">
        <v>59</v>
      </c>
      <c r="E96" s="3" t="s">
        <v>58</v>
      </c>
      <c r="F96" s="3" t="s">
        <v>59</v>
      </c>
      <c r="G96" s="3" t="s">
        <v>147</v>
      </c>
      <c r="H96" s="4">
        <v>0</v>
      </c>
      <c r="I96" s="4">
        <v>3600</v>
      </c>
      <c r="J96" s="4">
        <v>0</v>
      </c>
      <c r="K96" s="23"/>
      <c r="L96" s="3" t="s">
        <v>149</v>
      </c>
    </row>
    <row r="97" spans="1:12" x14ac:dyDescent="0.25">
      <c r="A97" s="3" t="s">
        <v>43</v>
      </c>
      <c r="B97" s="3">
        <f t="shared" si="2"/>
        <v>87</v>
      </c>
      <c r="C97" s="3" t="s">
        <v>137</v>
      </c>
      <c r="D97" s="3" t="s">
        <v>59</v>
      </c>
      <c r="E97" s="3" t="s">
        <v>59</v>
      </c>
      <c r="F97" s="3" t="s">
        <v>58</v>
      </c>
      <c r="G97" s="3" t="s">
        <v>69</v>
      </c>
      <c r="H97" s="4"/>
      <c r="I97" s="4"/>
      <c r="J97" s="4"/>
      <c r="K97" s="23"/>
      <c r="L97" s="3" t="s">
        <v>135</v>
      </c>
    </row>
    <row r="98" spans="1:12" x14ac:dyDescent="0.25">
      <c r="A98" s="3" t="s">
        <v>44</v>
      </c>
      <c r="B98" s="3">
        <f t="shared" si="2"/>
        <v>88</v>
      </c>
      <c r="C98" s="3" t="s">
        <v>137</v>
      </c>
      <c r="D98" s="3" t="s">
        <v>58</v>
      </c>
      <c r="E98" s="3" t="s">
        <v>59</v>
      </c>
      <c r="F98" s="3" t="s">
        <v>58</v>
      </c>
      <c r="G98" s="3" t="s">
        <v>69</v>
      </c>
      <c r="H98" s="4"/>
      <c r="I98" s="4"/>
      <c r="J98" s="4"/>
      <c r="K98" s="23"/>
      <c r="L98" s="3" t="s">
        <v>330</v>
      </c>
    </row>
    <row r="99" spans="1:12" x14ac:dyDescent="0.25">
      <c r="A99" s="3" t="s">
        <v>327</v>
      </c>
      <c r="B99" s="3">
        <f t="shared" si="2"/>
        <v>89</v>
      </c>
      <c r="C99" s="3" t="s">
        <v>140</v>
      </c>
      <c r="D99" s="3" t="s">
        <v>59</v>
      </c>
      <c r="E99" s="3" t="s">
        <v>58</v>
      </c>
      <c r="F99" s="3" t="s">
        <v>59</v>
      </c>
      <c r="G99" s="3"/>
      <c r="H99" s="4"/>
      <c r="I99" s="4"/>
      <c r="J99" s="4" t="s">
        <v>328</v>
      </c>
      <c r="K99" s="23"/>
      <c r="L99" s="3" t="s">
        <v>329</v>
      </c>
    </row>
    <row r="100" spans="1:12" x14ac:dyDescent="0.25">
      <c r="A100" s="3" t="s">
        <v>45</v>
      </c>
      <c r="B100" s="3">
        <f t="shared" si="2"/>
        <v>90</v>
      </c>
      <c r="C100" s="3" t="s">
        <v>137</v>
      </c>
      <c r="D100" s="3" t="s">
        <v>59</v>
      </c>
      <c r="E100" s="3" t="s">
        <v>58</v>
      </c>
      <c r="F100" s="3" t="s">
        <v>59</v>
      </c>
      <c r="G100" s="3"/>
      <c r="H100" s="4"/>
      <c r="I100" s="4"/>
      <c r="J100" s="4">
        <v>0</v>
      </c>
      <c r="K100" s="23"/>
      <c r="L100" s="3" t="s">
        <v>89</v>
      </c>
    </row>
    <row r="101" spans="1:12" x14ac:dyDescent="0.25">
      <c r="A101" s="3" t="s">
        <v>46</v>
      </c>
      <c r="B101" s="3">
        <f t="shared" si="2"/>
        <v>91</v>
      </c>
      <c r="C101" s="3" t="s">
        <v>137</v>
      </c>
      <c r="D101" s="3" t="s">
        <v>59</v>
      </c>
      <c r="E101" s="3" t="s">
        <v>58</v>
      </c>
      <c r="F101" s="3" t="s">
        <v>59</v>
      </c>
      <c r="G101" s="3"/>
      <c r="H101" s="4"/>
      <c r="I101" s="4"/>
      <c r="J101" s="4">
        <v>0</v>
      </c>
      <c r="K101" s="23"/>
      <c r="L101" s="3" t="s">
        <v>88</v>
      </c>
    </row>
    <row r="102" spans="1:12" x14ac:dyDescent="0.25">
      <c r="A102" s="3" t="s">
        <v>47</v>
      </c>
      <c r="B102" s="3">
        <f t="shared" si="2"/>
        <v>92</v>
      </c>
      <c r="C102" s="3" t="s">
        <v>137</v>
      </c>
      <c r="D102" s="3" t="s">
        <v>59</v>
      </c>
      <c r="E102" s="3" t="s">
        <v>58</v>
      </c>
      <c r="F102" s="3" t="s">
        <v>59</v>
      </c>
      <c r="G102" s="3"/>
      <c r="H102" s="4"/>
      <c r="I102" s="4"/>
      <c r="J102" s="4">
        <v>0</v>
      </c>
      <c r="K102" s="23"/>
      <c r="L102" s="3" t="s">
        <v>90</v>
      </c>
    </row>
    <row r="103" spans="1:12" x14ac:dyDescent="0.25">
      <c r="A103" s="3" t="s">
        <v>48</v>
      </c>
      <c r="B103" s="3">
        <f t="shared" si="2"/>
        <v>93</v>
      </c>
      <c r="C103" s="3" t="s">
        <v>140</v>
      </c>
      <c r="D103" s="3" t="s">
        <v>59</v>
      </c>
      <c r="E103" s="3" t="s">
        <v>58</v>
      </c>
      <c r="F103" s="3" t="s">
        <v>59</v>
      </c>
      <c r="G103" s="3"/>
      <c r="H103" s="4"/>
      <c r="I103" s="4"/>
      <c r="J103" s="4"/>
      <c r="K103" s="23"/>
      <c r="L103" s="3" t="s">
        <v>91</v>
      </c>
    </row>
    <row r="104" spans="1:12" x14ac:dyDescent="0.25">
      <c r="A104" s="3" t="s">
        <v>49</v>
      </c>
      <c r="B104" s="3">
        <f t="shared" si="2"/>
        <v>94</v>
      </c>
      <c r="C104" s="3" t="s">
        <v>137</v>
      </c>
      <c r="D104" s="3" t="s">
        <v>59</v>
      </c>
      <c r="E104" s="3" t="s">
        <v>58</v>
      </c>
      <c r="F104" s="3" t="s">
        <v>59</v>
      </c>
      <c r="G104" s="3" t="s">
        <v>147</v>
      </c>
      <c r="H104" s="4">
        <v>-1</v>
      </c>
      <c r="I104" s="4">
        <v>120</v>
      </c>
      <c r="J104" s="4">
        <v>2</v>
      </c>
      <c r="K104" s="23"/>
      <c r="L104" s="3" t="s">
        <v>189</v>
      </c>
    </row>
    <row r="105" spans="1:12" x14ac:dyDescent="0.25">
      <c r="A105" s="3" t="s">
        <v>50</v>
      </c>
      <c r="B105" s="3">
        <f t="shared" si="2"/>
        <v>95</v>
      </c>
      <c r="C105" s="3" t="s">
        <v>99</v>
      </c>
      <c r="D105" s="3" t="s">
        <v>58</v>
      </c>
      <c r="E105" s="3" t="s">
        <v>58</v>
      </c>
      <c r="F105" s="3" t="s">
        <v>59</v>
      </c>
      <c r="G105" s="3" t="s">
        <v>87</v>
      </c>
      <c r="H105" s="4"/>
      <c r="I105" s="4"/>
      <c r="J105" s="4">
        <v>13</v>
      </c>
      <c r="K105" s="23"/>
      <c r="L105" s="3" t="s">
        <v>188</v>
      </c>
    </row>
    <row r="106" spans="1:12" x14ac:dyDescent="0.25">
      <c r="A106" s="3" t="s">
        <v>51</v>
      </c>
      <c r="B106" s="3">
        <f t="shared" si="2"/>
        <v>96</v>
      </c>
      <c r="C106" s="3" t="s">
        <v>137</v>
      </c>
      <c r="D106" s="3" t="s">
        <v>59</v>
      </c>
      <c r="E106" s="3" t="s">
        <v>58</v>
      </c>
      <c r="F106" s="3" t="s">
        <v>59</v>
      </c>
      <c r="G106" s="3" t="s">
        <v>147</v>
      </c>
      <c r="H106" s="4">
        <v>0</v>
      </c>
      <c r="I106" s="4">
        <v>3600</v>
      </c>
      <c r="J106" s="4">
        <v>0</v>
      </c>
      <c r="K106" s="23"/>
      <c r="L106" s="3" t="s">
        <v>340</v>
      </c>
    </row>
    <row r="107" spans="1:12" x14ac:dyDescent="0.25">
      <c r="A107" s="3" t="s">
        <v>52</v>
      </c>
      <c r="B107" s="3">
        <f t="shared" si="2"/>
        <v>97</v>
      </c>
      <c r="C107" s="3" t="s">
        <v>137</v>
      </c>
      <c r="D107" s="3" t="s">
        <v>59</v>
      </c>
      <c r="E107" s="3" t="s">
        <v>58</v>
      </c>
      <c r="F107" s="3" t="s">
        <v>59</v>
      </c>
      <c r="G107" s="3"/>
      <c r="H107" s="4"/>
      <c r="I107" s="4"/>
      <c r="J107" s="4">
        <v>1</v>
      </c>
      <c r="K107" s="23"/>
      <c r="L107" s="3" t="s">
        <v>97</v>
      </c>
    </row>
    <row r="108" spans="1:12" x14ac:dyDescent="0.25">
      <c r="A108" s="3" t="s">
        <v>53</v>
      </c>
      <c r="B108" s="3">
        <f t="shared" si="2"/>
        <v>98</v>
      </c>
      <c r="C108" s="3" t="s">
        <v>137</v>
      </c>
      <c r="D108" s="3" t="s">
        <v>59</v>
      </c>
      <c r="E108" s="3" t="s">
        <v>58</v>
      </c>
      <c r="F108" s="3" t="s">
        <v>59</v>
      </c>
      <c r="G108" s="3" t="s">
        <v>69</v>
      </c>
      <c r="H108" s="4"/>
      <c r="I108" s="4"/>
      <c r="J108" s="4">
        <v>0</v>
      </c>
      <c r="K108" s="23"/>
      <c r="L108" s="3" t="s">
        <v>92</v>
      </c>
    </row>
    <row r="109" spans="1:12" x14ac:dyDescent="0.25">
      <c r="A109" s="3" t="s">
        <v>54</v>
      </c>
      <c r="B109" s="3">
        <f t="shared" si="2"/>
        <v>99</v>
      </c>
      <c r="C109" s="3" t="s">
        <v>137</v>
      </c>
      <c r="D109" s="3" t="s">
        <v>59</v>
      </c>
      <c r="E109" s="3" t="s">
        <v>58</v>
      </c>
      <c r="F109" s="3" t="s">
        <v>59</v>
      </c>
      <c r="G109" s="3" t="s">
        <v>69</v>
      </c>
      <c r="H109" s="4"/>
      <c r="I109" s="4"/>
      <c r="J109" s="4">
        <v>0</v>
      </c>
      <c r="K109" s="23"/>
      <c r="L109" s="3" t="s">
        <v>93</v>
      </c>
    </row>
    <row r="110" spans="1:12" x14ac:dyDescent="0.25">
      <c r="A110" s="3" t="s">
        <v>55</v>
      </c>
      <c r="B110" s="3">
        <f t="shared" si="2"/>
        <v>100</v>
      </c>
      <c r="C110" s="3" t="s">
        <v>137</v>
      </c>
      <c r="D110" s="3" t="s">
        <v>59</v>
      </c>
      <c r="E110" s="3" t="s">
        <v>58</v>
      </c>
      <c r="F110" s="3" t="s">
        <v>59</v>
      </c>
      <c r="G110" s="3" t="s">
        <v>69</v>
      </c>
      <c r="H110" s="4"/>
      <c r="I110" s="4"/>
      <c r="J110" s="4">
        <v>0</v>
      </c>
      <c r="K110" s="23"/>
      <c r="L110" s="3" t="s">
        <v>134</v>
      </c>
    </row>
    <row r="111" spans="1:12" x14ac:dyDescent="0.25">
      <c r="A111" s="3" t="s">
        <v>136</v>
      </c>
      <c r="B111" s="3">
        <f t="shared" si="2"/>
        <v>101</v>
      </c>
      <c r="C111" s="3" t="s">
        <v>137</v>
      </c>
      <c r="D111" s="3" t="s">
        <v>59</v>
      </c>
      <c r="E111" s="3" t="s">
        <v>59</v>
      </c>
      <c r="F111" s="3" t="s">
        <v>58</v>
      </c>
      <c r="G111" s="3" t="s">
        <v>69</v>
      </c>
      <c r="H111" s="4"/>
      <c r="I111" s="4"/>
      <c r="J111" s="4"/>
      <c r="K111" s="23" t="s">
        <v>350</v>
      </c>
      <c r="L111" s="3" t="s">
        <v>351</v>
      </c>
    </row>
    <row r="112" spans="1:12" x14ac:dyDescent="0.25">
      <c r="A112" s="3" t="s">
        <v>240</v>
      </c>
      <c r="B112" s="3">
        <f t="shared" si="2"/>
        <v>102</v>
      </c>
      <c r="C112" s="3" t="s">
        <v>137</v>
      </c>
      <c r="D112" s="3" t="s">
        <v>59</v>
      </c>
      <c r="E112" s="3" t="s">
        <v>59</v>
      </c>
      <c r="F112" s="3" t="s">
        <v>59</v>
      </c>
      <c r="G112" s="3" t="s">
        <v>69</v>
      </c>
      <c r="H112" s="4"/>
      <c r="I112" s="4"/>
      <c r="J112" s="4"/>
      <c r="K112" s="23" t="s">
        <v>350</v>
      </c>
      <c r="L112" s="3" t="s">
        <v>241</v>
      </c>
    </row>
    <row r="113" spans="1:12" x14ac:dyDescent="0.25">
      <c r="A113" s="3" t="s">
        <v>242</v>
      </c>
      <c r="B113" s="3">
        <f t="shared" si="2"/>
        <v>103</v>
      </c>
      <c r="C113" s="3" t="s">
        <v>137</v>
      </c>
      <c r="D113" s="3" t="s">
        <v>59</v>
      </c>
      <c r="E113" s="3" t="s">
        <v>59</v>
      </c>
      <c r="F113" s="3" t="s">
        <v>59</v>
      </c>
      <c r="G113" s="3" t="s">
        <v>69</v>
      </c>
      <c r="H113" s="4"/>
      <c r="I113" s="4"/>
      <c r="J113" s="4"/>
      <c r="K113" s="23" t="s">
        <v>350</v>
      </c>
      <c r="L113" s="3" t="s">
        <v>243</v>
      </c>
    </row>
    <row r="114" spans="1:12" ht="17.25" x14ac:dyDescent="0.25">
      <c r="A114" s="3" t="s">
        <v>139</v>
      </c>
      <c r="B114" s="3">
        <f t="shared" si="2"/>
        <v>104</v>
      </c>
      <c r="C114" s="3" t="s">
        <v>140</v>
      </c>
      <c r="D114" s="3" t="s">
        <v>59</v>
      </c>
      <c r="E114" s="3" t="s">
        <v>58</v>
      </c>
      <c r="F114" s="3" t="s">
        <v>59</v>
      </c>
      <c r="G114" s="3"/>
      <c r="H114" s="4"/>
      <c r="I114" s="4"/>
      <c r="J114" s="4" t="s">
        <v>138</v>
      </c>
      <c r="K114" s="23" t="s">
        <v>350</v>
      </c>
      <c r="L114" s="3" t="s">
        <v>337</v>
      </c>
    </row>
    <row r="115" spans="1:12" x14ac:dyDescent="0.25">
      <c r="A115" s="3" t="s">
        <v>260</v>
      </c>
      <c r="B115" s="3">
        <f t="shared" si="2"/>
        <v>105</v>
      </c>
      <c r="C115" s="3" t="s">
        <v>140</v>
      </c>
      <c r="D115" s="3" t="s">
        <v>59</v>
      </c>
      <c r="E115" s="3" t="s">
        <v>58</v>
      </c>
      <c r="F115" s="3" t="s">
        <v>59</v>
      </c>
      <c r="G115" s="3"/>
      <c r="H115" s="4"/>
      <c r="I115" s="4"/>
      <c r="J115" s="4" t="s">
        <v>116</v>
      </c>
      <c r="K115" s="23" t="s">
        <v>350</v>
      </c>
      <c r="L115" s="3" t="s">
        <v>261</v>
      </c>
    </row>
    <row r="116" spans="1:12" ht="17.25" x14ac:dyDescent="0.25">
      <c r="A116" s="3" t="s">
        <v>262</v>
      </c>
      <c r="B116" s="3">
        <f t="shared" si="2"/>
        <v>106</v>
      </c>
      <c r="C116" s="3" t="s">
        <v>140</v>
      </c>
      <c r="D116" s="3" t="s">
        <v>59</v>
      </c>
      <c r="E116" s="3" t="s">
        <v>58</v>
      </c>
      <c r="F116" s="3" t="s">
        <v>59</v>
      </c>
      <c r="G116" s="3"/>
      <c r="H116" s="4"/>
      <c r="I116" s="4"/>
      <c r="J116" s="4" t="s">
        <v>263</v>
      </c>
      <c r="K116" s="23" t="s">
        <v>350</v>
      </c>
      <c r="L116" s="3" t="s">
        <v>334</v>
      </c>
    </row>
    <row r="117" spans="1:12" x14ac:dyDescent="0.25">
      <c r="A117" s="3" t="s">
        <v>184</v>
      </c>
      <c r="B117" s="3">
        <f t="shared" si="2"/>
        <v>107</v>
      </c>
      <c r="C117" s="3" t="s">
        <v>99</v>
      </c>
      <c r="D117" s="3" t="s">
        <v>59</v>
      </c>
      <c r="E117" s="3" t="s">
        <v>58</v>
      </c>
      <c r="F117" s="3" t="s">
        <v>59</v>
      </c>
      <c r="G117" s="3" t="s">
        <v>147</v>
      </c>
      <c r="H117" s="4">
        <v>0</v>
      </c>
      <c r="I117" s="4">
        <v>3600</v>
      </c>
      <c r="J117" s="4">
        <v>0</v>
      </c>
      <c r="K117" s="23"/>
      <c r="L117" s="3" t="s">
        <v>190</v>
      </c>
    </row>
    <row r="118" spans="1:12" x14ac:dyDescent="0.25">
      <c r="A118" s="3" t="s">
        <v>150</v>
      </c>
      <c r="B118" s="3">
        <f t="shared" si="2"/>
        <v>108</v>
      </c>
      <c r="C118" s="3" t="s">
        <v>141</v>
      </c>
      <c r="D118" s="3" t="s">
        <v>58</v>
      </c>
      <c r="E118" s="3" t="s">
        <v>58</v>
      </c>
      <c r="F118" s="3" t="s">
        <v>59</v>
      </c>
      <c r="G118" s="3"/>
      <c r="H118" s="3"/>
      <c r="I118" s="3"/>
      <c r="J118" s="4"/>
      <c r="K118" s="23"/>
      <c r="L118" s="3" t="s">
        <v>163</v>
      </c>
    </row>
    <row r="119" spans="1:12" x14ac:dyDescent="0.25">
      <c r="A119" s="3" t="s">
        <v>151</v>
      </c>
      <c r="B119" s="3">
        <f t="shared" si="2"/>
        <v>109</v>
      </c>
      <c r="C119" s="3" t="s">
        <v>141</v>
      </c>
      <c r="D119" s="3" t="s">
        <v>59</v>
      </c>
      <c r="E119" s="3" t="s">
        <v>58</v>
      </c>
      <c r="F119" s="3" t="s">
        <v>59</v>
      </c>
      <c r="G119" s="3"/>
      <c r="H119" s="3"/>
      <c r="I119" s="3"/>
      <c r="J119" s="4" t="b">
        <v>0</v>
      </c>
      <c r="K119" s="23"/>
      <c r="L119" s="3" t="s">
        <v>166</v>
      </c>
    </row>
    <row r="120" spans="1:12" x14ac:dyDescent="0.25">
      <c r="A120" s="3" t="s">
        <v>152</v>
      </c>
      <c r="B120" s="3">
        <f t="shared" si="2"/>
        <v>110</v>
      </c>
      <c r="C120" s="3" t="s">
        <v>99</v>
      </c>
      <c r="D120" s="3" t="s">
        <v>59</v>
      </c>
      <c r="E120" s="3" t="s">
        <v>58</v>
      </c>
      <c r="F120" s="3" t="s">
        <v>59</v>
      </c>
      <c r="G120" s="3" t="s">
        <v>147</v>
      </c>
      <c r="H120" s="4">
        <v>5</v>
      </c>
      <c r="I120" s="4">
        <v>43200</v>
      </c>
      <c r="J120" s="4" t="s">
        <v>9</v>
      </c>
      <c r="K120" s="23"/>
      <c r="L120" s="3" t="s">
        <v>162</v>
      </c>
    </row>
    <row r="121" spans="1:12" x14ac:dyDescent="0.25">
      <c r="A121" s="3" t="s">
        <v>153</v>
      </c>
      <c r="B121" s="3">
        <f t="shared" si="2"/>
        <v>111</v>
      </c>
      <c r="C121" s="3" t="s">
        <v>137</v>
      </c>
      <c r="D121" s="3" t="s">
        <v>59</v>
      </c>
      <c r="E121" s="3" t="s">
        <v>58</v>
      </c>
      <c r="F121" s="3" t="s">
        <v>59</v>
      </c>
      <c r="G121" s="3" t="s">
        <v>147</v>
      </c>
      <c r="H121" s="4">
        <v>-1</v>
      </c>
      <c r="I121" s="4">
        <v>120</v>
      </c>
      <c r="J121" s="4" t="s">
        <v>49</v>
      </c>
      <c r="K121" s="23"/>
      <c r="L121" s="3" t="s">
        <v>161</v>
      </c>
    </row>
    <row r="122" spans="1:12" x14ac:dyDescent="0.25">
      <c r="A122" s="3" t="s">
        <v>154</v>
      </c>
      <c r="B122" s="3">
        <f t="shared" si="2"/>
        <v>112</v>
      </c>
      <c r="C122" s="3" t="s">
        <v>140</v>
      </c>
      <c r="D122" s="3" t="s">
        <v>59</v>
      </c>
      <c r="E122" s="3" t="s">
        <v>58</v>
      </c>
      <c r="F122" s="3" t="s">
        <v>59</v>
      </c>
      <c r="G122" s="3"/>
      <c r="H122" s="3"/>
      <c r="I122" s="3"/>
      <c r="J122" s="4" t="s">
        <v>155</v>
      </c>
      <c r="K122" s="23"/>
      <c r="L122" s="3" t="s">
        <v>165</v>
      </c>
    </row>
    <row r="123" spans="1:12" x14ac:dyDescent="0.25">
      <c r="A123" s="3" t="s">
        <v>156</v>
      </c>
      <c r="B123" s="3">
        <f t="shared" si="2"/>
        <v>113</v>
      </c>
      <c r="C123" s="3" t="s">
        <v>99</v>
      </c>
      <c r="D123" s="3" t="s">
        <v>59</v>
      </c>
      <c r="E123" s="3" t="s">
        <v>58</v>
      </c>
      <c r="F123" s="3" t="s">
        <v>59</v>
      </c>
      <c r="G123" s="3" t="s">
        <v>147</v>
      </c>
      <c r="H123" s="4">
        <v>5</v>
      </c>
      <c r="I123" s="4">
        <v>43200</v>
      </c>
      <c r="J123" s="4">
        <v>3600</v>
      </c>
      <c r="K123" s="23"/>
      <c r="L123" s="3" t="s">
        <v>164</v>
      </c>
    </row>
    <row r="124" spans="1:12" x14ac:dyDescent="0.25">
      <c r="A124" s="3" t="s">
        <v>157</v>
      </c>
      <c r="B124" s="3">
        <f t="shared" si="2"/>
        <v>114</v>
      </c>
      <c r="C124" s="3" t="s">
        <v>140</v>
      </c>
      <c r="D124" s="3" t="s">
        <v>59</v>
      </c>
      <c r="E124" s="3" t="s">
        <v>58</v>
      </c>
      <c r="F124" s="3" t="s">
        <v>59</v>
      </c>
      <c r="G124" s="3"/>
      <c r="H124" s="3"/>
      <c r="I124" s="3"/>
      <c r="J124" s="4" t="s">
        <v>158</v>
      </c>
      <c r="K124" s="23"/>
      <c r="L124" s="3" t="s">
        <v>160</v>
      </c>
    </row>
    <row r="125" spans="1:12" x14ac:dyDescent="0.25">
      <c r="A125" s="3" t="s">
        <v>159</v>
      </c>
      <c r="B125" s="3">
        <f t="shared" si="2"/>
        <v>115</v>
      </c>
      <c r="C125" s="3" t="s">
        <v>140</v>
      </c>
      <c r="D125" s="3" t="s">
        <v>59</v>
      </c>
      <c r="E125" s="3" t="s">
        <v>58</v>
      </c>
      <c r="F125" s="3" t="s">
        <v>59</v>
      </c>
      <c r="G125" s="3"/>
      <c r="H125" s="3"/>
      <c r="I125" s="3"/>
      <c r="J125" s="3"/>
      <c r="K125" s="23"/>
      <c r="L125" s="3" t="s">
        <v>279</v>
      </c>
    </row>
    <row r="126" spans="1:12" x14ac:dyDescent="0.25">
      <c r="A126" s="3" t="s">
        <v>223</v>
      </c>
      <c r="B126" s="3">
        <f t="shared" si="2"/>
        <v>116</v>
      </c>
      <c r="C126" s="3" t="s">
        <v>141</v>
      </c>
      <c r="D126" s="3" t="s">
        <v>59</v>
      </c>
      <c r="E126" s="3" t="s">
        <v>58</v>
      </c>
      <c r="F126" s="3" t="s">
        <v>59</v>
      </c>
      <c r="G126" s="3"/>
      <c r="H126" s="3"/>
      <c r="I126" s="3"/>
      <c r="J126" s="4" t="b">
        <v>0</v>
      </c>
      <c r="K126" s="23"/>
      <c r="L126" s="3" t="s">
        <v>230</v>
      </c>
    </row>
    <row r="127" spans="1:12" x14ac:dyDescent="0.25">
      <c r="A127" s="3" t="s">
        <v>228</v>
      </c>
      <c r="B127" s="3">
        <f t="shared" si="2"/>
        <v>117</v>
      </c>
      <c r="C127" s="3" t="s">
        <v>141</v>
      </c>
      <c r="D127" s="3" t="s">
        <v>59</v>
      </c>
      <c r="E127" s="3" t="s">
        <v>58</v>
      </c>
      <c r="F127" s="3" t="s">
        <v>59</v>
      </c>
      <c r="G127" s="3"/>
      <c r="H127" s="3"/>
      <c r="I127" s="3"/>
      <c r="J127" s="4" t="b">
        <v>0</v>
      </c>
      <c r="K127" s="23"/>
      <c r="L127" s="3" t="s">
        <v>229</v>
      </c>
    </row>
    <row r="128" spans="1:12" x14ac:dyDescent="0.25">
      <c r="A128" s="3" t="s">
        <v>331</v>
      </c>
      <c r="B128" s="3">
        <f t="shared" si="2"/>
        <v>118</v>
      </c>
      <c r="C128" s="3" t="s">
        <v>141</v>
      </c>
      <c r="D128" s="3" t="s">
        <v>59</v>
      </c>
      <c r="E128" s="3" t="s">
        <v>58</v>
      </c>
      <c r="F128" s="3" t="s">
        <v>59</v>
      </c>
      <c r="G128" s="3"/>
      <c r="H128" s="3"/>
      <c r="I128" s="3"/>
      <c r="J128" s="4" t="b">
        <v>0</v>
      </c>
      <c r="K128" s="23"/>
      <c r="L128" s="3" t="s">
        <v>332</v>
      </c>
    </row>
    <row r="129" spans="1:12" x14ac:dyDescent="0.25">
      <c r="A129" s="3" t="s">
        <v>231</v>
      </c>
      <c r="B129" s="3">
        <f t="shared" si="2"/>
        <v>119</v>
      </c>
      <c r="C129" s="3" t="s">
        <v>99</v>
      </c>
      <c r="D129" s="3" t="s">
        <v>59</v>
      </c>
      <c r="E129" s="3" t="s">
        <v>58</v>
      </c>
      <c r="F129" s="3" t="s">
        <v>59</v>
      </c>
      <c r="G129" s="3" t="s">
        <v>147</v>
      </c>
      <c r="H129" s="4">
        <v>1</v>
      </c>
      <c r="I129" s="4">
        <v>43200</v>
      </c>
      <c r="J129" s="4">
        <v>1</v>
      </c>
      <c r="K129" s="23"/>
      <c r="L129" s="3" t="s">
        <v>224</v>
      </c>
    </row>
    <row r="130" spans="1:12" x14ac:dyDescent="0.25">
      <c r="A130" s="3" t="s">
        <v>225</v>
      </c>
      <c r="B130" s="3">
        <f t="shared" si="2"/>
        <v>120</v>
      </c>
      <c r="C130" s="3" t="s">
        <v>140</v>
      </c>
      <c r="D130" s="3" t="s">
        <v>59</v>
      </c>
      <c r="E130" s="3" t="s">
        <v>58</v>
      </c>
      <c r="F130" s="3" t="s">
        <v>59</v>
      </c>
      <c r="G130" s="3"/>
      <c r="H130" s="4"/>
      <c r="I130" s="4"/>
      <c r="J130" s="4" t="s">
        <v>158</v>
      </c>
      <c r="K130" s="23"/>
      <c r="L130" s="3" t="s">
        <v>227</v>
      </c>
    </row>
    <row r="131" spans="1:12" x14ac:dyDescent="0.25">
      <c r="A131" s="3" t="s">
        <v>226</v>
      </c>
      <c r="B131" s="3">
        <f t="shared" si="2"/>
        <v>121</v>
      </c>
      <c r="C131" s="3" t="s">
        <v>140</v>
      </c>
      <c r="D131" s="3" t="s">
        <v>59</v>
      </c>
      <c r="E131" s="3" t="s">
        <v>58</v>
      </c>
      <c r="F131" s="3" t="s">
        <v>59</v>
      </c>
      <c r="G131" s="3"/>
      <c r="H131" s="3"/>
      <c r="I131" s="3"/>
      <c r="J131" s="4"/>
      <c r="K131" s="23"/>
      <c r="L131" s="3" t="s">
        <v>278</v>
      </c>
    </row>
    <row r="132" spans="1:12" x14ac:dyDescent="0.25">
      <c r="A132" s="3" t="s">
        <v>249</v>
      </c>
      <c r="B132" s="3">
        <f t="shared" si="2"/>
        <v>122</v>
      </c>
      <c r="C132" s="3" t="s">
        <v>140</v>
      </c>
      <c r="D132" s="3" t="s">
        <v>59</v>
      </c>
      <c r="E132" s="3" t="s">
        <v>58</v>
      </c>
      <c r="F132" s="3" t="s">
        <v>59</v>
      </c>
      <c r="G132" s="3"/>
      <c r="H132" s="3"/>
      <c r="I132" s="3"/>
      <c r="J132" s="4" t="s">
        <v>250</v>
      </c>
      <c r="K132" s="23"/>
      <c r="L132" s="3" t="s">
        <v>251</v>
      </c>
    </row>
    <row r="133" spans="1:12" x14ac:dyDescent="0.25">
      <c r="A133" s="3" t="s">
        <v>252</v>
      </c>
      <c r="B133" s="3">
        <f t="shared" si="2"/>
        <v>123</v>
      </c>
      <c r="C133" s="3" t="s">
        <v>145</v>
      </c>
      <c r="D133" s="3" t="s">
        <v>59</v>
      </c>
      <c r="E133" s="3" t="s">
        <v>58</v>
      </c>
      <c r="F133" s="3" t="s">
        <v>59</v>
      </c>
      <c r="G133" s="3"/>
      <c r="H133" s="3"/>
      <c r="I133" s="3"/>
      <c r="J133" s="3">
        <v>0</v>
      </c>
      <c r="K133" s="23"/>
      <c r="L133" s="3" t="s">
        <v>253</v>
      </c>
    </row>
    <row r="134" spans="1:12" x14ac:dyDescent="0.25">
      <c r="A134" s="3" t="s">
        <v>254</v>
      </c>
      <c r="B134" s="3">
        <f t="shared" si="2"/>
        <v>124</v>
      </c>
      <c r="C134" s="3" t="s">
        <v>145</v>
      </c>
      <c r="D134" s="3" t="s">
        <v>59</v>
      </c>
      <c r="E134" s="3" t="s">
        <v>58</v>
      </c>
      <c r="F134" s="3" t="s">
        <v>59</v>
      </c>
      <c r="G134" s="3"/>
      <c r="H134" s="3"/>
      <c r="I134" s="3"/>
      <c r="J134" s="3">
        <v>0</v>
      </c>
      <c r="K134" s="23"/>
      <c r="L134" s="3" t="s">
        <v>255</v>
      </c>
    </row>
    <row r="135" spans="1:12" x14ac:dyDescent="0.25">
      <c r="A135" s="3" t="s">
        <v>264</v>
      </c>
      <c r="B135" s="3">
        <f t="shared" si="2"/>
        <v>125</v>
      </c>
      <c r="C135" s="3" t="s">
        <v>99</v>
      </c>
      <c r="D135" s="3" t="s">
        <v>58</v>
      </c>
      <c r="E135" s="3" t="s">
        <v>58</v>
      </c>
      <c r="F135" s="3" t="s">
        <v>59</v>
      </c>
      <c r="G135" s="3"/>
      <c r="H135" s="3"/>
      <c r="I135" s="3"/>
      <c r="J135" s="3"/>
      <c r="K135" s="23"/>
      <c r="L135" s="3" t="s">
        <v>265</v>
      </c>
    </row>
    <row r="136" spans="1:12" x14ac:dyDescent="0.25">
      <c r="L136" s="36" t="s">
        <v>398</v>
      </c>
    </row>
  </sheetData>
  <autoFilter ref="A2:L110" xr:uid="{00000000-0009-0000-0000-000000000000}"/>
  <mergeCells count="12">
    <mergeCell ref="A1:L1"/>
    <mergeCell ref="A18:A25"/>
    <mergeCell ref="B18:B25"/>
    <mergeCell ref="C18:C25"/>
    <mergeCell ref="D18:D25"/>
    <mergeCell ref="E18:E25"/>
    <mergeCell ref="F18:F25"/>
    <mergeCell ref="G18:G25"/>
    <mergeCell ref="H18:H25"/>
    <mergeCell ref="I18:I25"/>
    <mergeCell ref="J18:J25"/>
    <mergeCell ref="K18:K25"/>
  </mergeCells>
  <conditionalFormatting sqref="A56:A71">
    <cfRule type="duplicateValues" dxfId="6" priority="5"/>
  </conditionalFormatting>
  <conditionalFormatting sqref="A78 A81:A86">
    <cfRule type="duplicateValues" dxfId="5" priority="4"/>
  </conditionalFormatting>
  <conditionalFormatting sqref="A79:A80">
    <cfRule type="duplicateValues" dxfId="4" priority="3"/>
  </conditionalFormatting>
  <conditionalFormatting sqref="A87">
    <cfRule type="duplicateValues" dxfId="3" priority="2"/>
  </conditionalFormatting>
  <conditionalFormatting sqref="A88:A93">
    <cfRule type="duplicateValues" dxfId="2"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A2BD-E014-48E3-8DB6-2CC9912BD8A9}">
  <dimension ref="A1:K45"/>
  <sheetViews>
    <sheetView zoomScaleNormal="100" workbookViewId="0">
      <selection sqref="A1:K1"/>
    </sheetView>
  </sheetViews>
  <sheetFormatPr defaultRowHeight="15" x14ac:dyDescent="0.25"/>
  <cols>
    <col min="1" max="1" width="35.85546875" customWidth="1"/>
    <col min="2" max="2" width="7.5703125" hidden="1" customWidth="1"/>
    <col min="3" max="3" width="11.5703125" bestFit="1" customWidth="1"/>
    <col min="4" max="4" width="12.42578125"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37" t="s">
        <v>400</v>
      </c>
      <c r="B1" s="38"/>
      <c r="C1" s="38"/>
      <c r="D1" s="38"/>
      <c r="E1" s="38"/>
      <c r="F1" s="38"/>
      <c r="G1" s="38"/>
      <c r="H1" s="38"/>
      <c r="I1" s="38"/>
      <c r="J1" s="38"/>
      <c r="K1" s="39"/>
    </row>
    <row r="2" spans="1:11" x14ac:dyDescent="0.25">
      <c r="A2" s="2" t="s">
        <v>56</v>
      </c>
      <c r="B2" s="2" t="s">
        <v>95</v>
      </c>
      <c r="C2" s="2" t="s">
        <v>129</v>
      </c>
      <c r="D2" s="2" t="s">
        <v>57</v>
      </c>
      <c r="E2" s="2" t="s">
        <v>83</v>
      </c>
      <c r="F2" s="2" t="s">
        <v>68</v>
      </c>
      <c r="G2" s="2" t="s">
        <v>60</v>
      </c>
      <c r="H2" s="2" t="s">
        <v>61</v>
      </c>
      <c r="I2" s="2" t="s">
        <v>62</v>
      </c>
      <c r="J2" s="2" t="s">
        <v>94</v>
      </c>
      <c r="K2" s="2" t="s">
        <v>86</v>
      </c>
    </row>
    <row r="3" spans="1:11" x14ac:dyDescent="0.25">
      <c r="A3" s="3" t="s">
        <v>185</v>
      </c>
      <c r="B3" s="3">
        <f>MAX('Dev1'!B:B) + 1</f>
        <v>126</v>
      </c>
      <c r="C3" s="3" t="s">
        <v>140</v>
      </c>
      <c r="D3" s="3" t="s">
        <v>59</v>
      </c>
      <c r="E3" s="3" t="s">
        <v>58</v>
      </c>
      <c r="F3" s="3" t="s">
        <v>59</v>
      </c>
      <c r="G3" s="3"/>
      <c r="H3" s="4"/>
      <c r="I3" s="4"/>
      <c r="J3" s="4"/>
      <c r="K3" s="8" t="s">
        <v>309</v>
      </c>
    </row>
    <row r="4" spans="1:11" x14ac:dyDescent="0.25">
      <c r="A4" s="52" t="s">
        <v>186</v>
      </c>
      <c r="B4" s="43">
        <f>B3+1</f>
        <v>127</v>
      </c>
      <c r="C4" s="52" t="s">
        <v>140</v>
      </c>
      <c r="D4" s="52" t="s">
        <v>59</v>
      </c>
      <c r="E4" s="52" t="s">
        <v>58</v>
      </c>
      <c r="F4" s="52" t="s">
        <v>59</v>
      </c>
      <c r="G4" s="52"/>
      <c r="H4" s="52"/>
      <c r="I4" s="52"/>
      <c r="J4" s="55"/>
      <c r="K4" s="8" t="s">
        <v>211</v>
      </c>
    </row>
    <row r="5" spans="1:11" x14ac:dyDescent="0.25">
      <c r="A5" s="53"/>
      <c r="B5" s="44"/>
      <c r="C5" s="53"/>
      <c r="D5" s="53"/>
      <c r="E5" s="53"/>
      <c r="F5" s="53"/>
      <c r="G5" s="53"/>
      <c r="H5" s="53"/>
      <c r="I5" s="53"/>
      <c r="J5" s="56"/>
      <c r="K5" s="12" t="s">
        <v>212</v>
      </c>
    </row>
    <row r="6" spans="1:11" x14ac:dyDescent="0.25">
      <c r="A6" s="53"/>
      <c r="B6" s="44"/>
      <c r="C6" s="53"/>
      <c r="D6" s="53"/>
      <c r="E6" s="53"/>
      <c r="F6" s="53"/>
      <c r="G6" s="53"/>
      <c r="H6" s="53"/>
      <c r="I6" s="53"/>
      <c r="J6" s="56"/>
      <c r="K6" s="12" t="s">
        <v>220</v>
      </c>
    </row>
    <row r="7" spans="1:11" x14ac:dyDescent="0.25">
      <c r="A7" s="53"/>
      <c r="B7" s="44"/>
      <c r="C7" s="53"/>
      <c r="D7" s="53"/>
      <c r="E7" s="53"/>
      <c r="F7" s="53"/>
      <c r="G7" s="53"/>
      <c r="H7" s="53"/>
      <c r="I7" s="53"/>
      <c r="J7" s="56"/>
      <c r="K7" s="12" t="s">
        <v>219</v>
      </c>
    </row>
    <row r="8" spans="1:11" x14ac:dyDescent="0.25">
      <c r="A8" s="53"/>
      <c r="B8" s="44"/>
      <c r="C8" s="53"/>
      <c r="D8" s="53"/>
      <c r="E8" s="53"/>
      <c r="F8" s="53"/>
      <c r="G8" s="53"/>
      <c r="H8" s="53"/>
      <c r="I8" s="53"/>
      <c r="J8" s="56"/>
      <c r="K8" s="12" t="s">
        <v>221</v>
      </c>
    </row>
    <row r="9" spans="1:11" x14ac:dyDescent="0.25">
      <c r="A9" s="53"/>
      <c r="B9" s="44"/>
      <c r="C9" s="53"/>
      <c r="D9" s="53"/>
      <c r="E9" s="53"/>
      <c r="F9" s="53"/>
      <c r="G9" s="53"/>
      <c r="H9" s="53"/>
      <c r="I9" s="53"/>
      <c r="J9" s="56"/>
      <c r="K9" s="12" t="s">
        <v>213</v>
      </c>
    </row>
    <row r="10" spans="1:11" x14ac:dyDescent="0.25">
      <c r="A10" s="53"/>
      <c r="B10" s="44"/>
      <c r="C10" s="53"/>
      <c r="D10" s="53"/>
      <c r="E10" s="53"/>
      <c r="F10" s="53"/>
      <c r="G10" s="53"/>
      <c r="H10" s="53"/>
      <c r="I10" s="53"/>
      <c r="J10" s="56"/>
      <c r="K10" s="12" t="s">
        <v>214</v>
      </c>
    </row>
    <row r="11" spans="1:11" x14ac:dyDescent="0.25">
      <c r="A11" s="53"/>
      <c r="B11" s="44"/>
      <c r="C11" s="53"/>
      <c r="D11" s="53"/>
      <c r="E11" s="53"/>
      <c r="F11" s="53"/>
      <c r="G11" s="53"/>
      <c r="H11" s="53"/>
      <c r="I11" s="53"/>
      <c r="J11" s="56"/>
      <c r="K11" s="12" t="s">
        <v>215</v>
      </c>
    </row>
    <row r="12" spans="1:11" x14ac:dyDescent="0.25">
      <c r="A12" s="53"/>
      <c r="B12" s="44"/>
      <c r="C12" s="53"/>
      <c r="D12" s="53"/>
      <c r="E12" s="53"/>
      <c r="F12" s="53"/>
      <c r="G12" s="53"/>
      <c r="H12" s="53"/>
      <c r="I12" s="53"/>
      <c r="J12" s="56"/>
      <c r="K12" s="12" t="s">
        <v>216</v>
      </c>
    </row>
    <row r="13" spans="1:11" x14ac:dyDescent="0.25">
      <c r="A13" s="53"/>
      <c r="B13" s="44"/>
      <c r="C13" s="53"/>
      <c r="D13" s="53"/>
      <c r="E13" s="53"/>
      <c r="F13" s="53"/>
      <c r="G13" s="53"/>
      <c r="H13" s="53"/>
      <c r="I13" s="53"/>
      <c r="J13" s="56"/>
      <c r="K13" s="12" t="s">
        <v>217</v>
      </c>
    </row>
    <row r="14" spans="1:11" x14ac:dyDescent="0.25">
      <c r="A14" s="54"/>
      <c r="B14" s="45"/>
      <c r="C14" s="54"/>
      <c r="D14" s="54"/>
      <c r="E14" s="54"/>
      <c r="F14" s="54"/>
      <c r="G14" s="54"/>
      <c r="H14" s="54"/>
      <c r="I14" s="54"/>
      <c r="J14" s="57"/>
      <c r="K14" s="13" t="s">
        <v>218</v>
      </c>
    </row>
    <row r="15" spans="1:11" x14ac:dyDescent="0.25">
      <c r="A15" s="3" t="s">
        <v>187</v>
      </c>
      <c r="B15" s="3">
        <f>B4+1</f>
        <v>128</v>
      </c>
      <c r="C15" s="3" t="s">
        <v>140</v>
      </c>
      <c r="D15" s="3" t="s">
        <v>59</v>
      </c>
      <c r="E15" s="3" t="s">
        <v>58</v>
      </c>
      <c r="F15" s="3" t="s">
        <v>59</v>
      </c>
      <c r="G15" s="3"/>
      <c r="H15" s="4"/>
      <c r="I15" s="4"/>
      <c r="J15" s="4"/>
      <c r="K15" s="22" t="s">
        <v>222</v>
      </c>
    </row>
    <row r="16" spans="1:11" x14ac:dyDescent="0.25">
      <c r="H16" s="5"/>
      <c r="I16" s="5"/>
      <c r="J16" s="5"/>
    </row>
    <row r="17" spans="8:10" x14ac:dyDescent="0.25">
      <c r="H17" s="5"/>
      <c r="I17" s="5"/>
      <c r="J17" s="5"/>
    </row>
    <row r="18" spans="8:10" x14ac:dyDescent="0.25">
      <c r="H18" s="5"/>
      <c r="I18" s="5"/>
      <c r="J18" s="5"/>
    </row>
    <row r="19" spans="8:10" x14ac:dyDescent="0.25">
      <c r="H19" s="5"/>
      <c r="I19" s="5"/>
      <c r="J19" s="5"/>
    </row>
    <row r="20" spans="8:10" x14ac:dyDescent="0.25">
      <c r="H20" s="5"/>
      <c r="I20" s="5"/>
      <c r="J20" s="5"/>
    </row>
    <row r="21" spans="8:10" x14ac:dyDescent="0.25">
      <c r="H21" s="5"/>
      <c r="I21" s="5"/>
      <c r="J21" s="5"/>
    </row>
    <row r="22" spans="8:10" x14ac:dyDescent="0.25">
      <c r="H22" s="5"/>
      <c r="I22" s="5"/>
      <c r="J22" s="5"/>
    </row>
    <row r="23" spans="8:10" x14ac:dyDescent="0.25">
      <c r="H23" s="5"/>
      <c r="I23" s="5"/>
      <c r="J23" s="5"/>
    </row>
    <row r="24" spans="8:10" x14ac:dyDescent="0.25">
      <c r="H24" s="5"/>
      <c r="I24" s="5"/>
      <c r="J24" s="5"/>
    </row>
    <row r="25" spans="8:10" x14ac:dyDescent="0.25">
      <c r="H25" s="5"/>
      <c r="I25" s="5"/>
      <c r="J25" s="5"/>
    </row>
    <row r="26" spans="8:10" x14ac:dyDescent="0.25">
      <c r="H26" s="5"/>
      <c r="I26" s="5"/>
      <c r="J26" s="5"/>
    </row>
    <row r="27" spans="8:10" x14ac:dyDescent="0.25">
      <c r="H27" s="5"/>
      <c r="I27" s="5"/>
      <c r="J27" s="5"/>
    </row>
    <row r="28" spans="8:10" x14ac:dyDescent="0.25">
      <c r="H28" s="5"/>
      <c r="I28" s="5"/>
      <c r="J28" s="5"/>
    </row>
    <row r="29" spans="8:10" x14ac:dyDescent="0.25">
      <c r="H29" s="5"/>
      <c r="I29" s="5"/>
      <c r="J29" s="5"/>
    </row>
    <row r="30" spans="8:10" x14ac:dyDescent="0.25">
      <c r="H30" s="5"/>
      <c r="I30" s="5"/>
      <c r="J30" s="5"/>
    </row>
    <row r="31" spans="8:10" x14ac:dyDescent="0.25">
      <c r="H31" s="5"/>
      <c r="I31" s="5"/>
      <c r="J31" s="5"/>
    </row>
    <row r="32" spans="8:10" x14ac:dyDescent="0.25">
      <c r="H32" s="5"/>
      <c r="I32" s="5"/>
      <c r="J32" s="5"/>
    </row>
    <row r="33" spans="8:10" x14ac:dyDescent="0.25">
      <c r="H33" s="5"/>
      <c r="I33" s="5"/>
      <c r="J33" s="5"/>
    </row>
    <row r="34" spans="8:10" x14ac:dyDescent="0.25">
      <c r="H34" s="5"/>
      <c r="I34" s="5"/>
      <c r="J34" s="5"/>
    </row>
    <row r="35" spans="8:10" x14ac:dyDescent="0.25">
      <c r="H35" s="5"/>
      <c r="I35" s="5"/>
      <c r="J35" s="5"/>
    </row>
    <row r="36" spans="8:10" x14ac:dyDescent="0.25">
      <c r="H36" s="5"/>
      <c r="I36" s="5"/>
      <c r="J36" s="5"/>
    </row>
    <row r="37" spans="8:10" x14ac:dyDescent="0.25">
      <c r="H37" s="5"/>
      <c r="I37" s="5"/>
      <c r="J37" s="5"/>
    </row>
    <row r="38" spans="8:10" x14ac:dyDescent="0.25">
      <c r="H38" s="5"/>
      <c r="I38" s="5"/>
      <c r="J38" s="5"/>
    </row>
    <row r="39" spans="8:10" x14ac:dyDescent="0.25">
      <c r="H39" s="5"/>
      <c r="I39" s="5"/>
      <c r="J39" s="5"/>
    </row>
    <row r="40" spans="8:10" x14ac:dyDescent="0.25">
      <c r="H40" s="5"/>
      <c r="I40" s="5"/>
      <c r="J40" s="5"/>
    </row>
    <row r="41" spans="8:10" x14ac:dyDescent="0.25">
      <c r="H41" s="5"/>
      <c r="I41" s="5"/>
      <c r="J41" s="5"/>
    </row>
    <row r="42" spans="8:10" x14ac:dyDescent="0.25">
      <c r="H42" s="5"/>
      <c r="I42" s="5"/>
      <c r="J42" s="5"/>
    </row>
    <row r="43" spans="8:10" x14ac:dyDescent="0.25">
      <c r="H43" s="5"/>
      <c r="I43" s="5"/>
      <c r="J43" s="5"/>
    </row>
    <row r="44" spans="8:10" x14ac:dyDescent="0.25">
      <c r="H44" s="5"/>
      <c r="I44" s="5"/>
      <c r="J44" s="5"/>
    </row>
    <row r="45" spans="8:10" x14ac:dyDescent="0.25">
      <c r="H45" s="5"/>
      <c r="I45" s="5"/>
      <c r="J45" s="5"/>
    </row>
  </sheetData>
  <autoFilter ref="A2:K2" xr:uid="{B7688E4A-5046-4BEA-BB28-8A09493DD73D}"/>
  <mergeCells count="11">
    <mergeCell ref="A1:K1"/>
    <mergeCell ref="D4:D14"/>
    <mergeCell ref="E4:E14"/>
    <mergeCell ref="F4:F14"/>
    <mergeCell ref="G4:G14"/>
    <mergeCell ref="H4:H14"/>
    <mergeCell ref="I4:I14"/>
    <mergeCell ref="J4:J14"/>
    <mergeCell ref="A4:A14"/>
    <mergeCell ref="B4:B14"/>
    <mergeCell ref="C4:C14"/>
  </mergeCells>
  <conditionalFormatting sqref="A15:A21">
    <cfRule type="duplicateValues" dxfId="1"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2A4A-CC88-49EA-BD89-E18C76F6746B}">
  <dimension ref="A1:K33"/>
  <sheetViews>
    <sheetView workbookViewId="0">
      <selection sqref="A1:K1"/>
    </sheetView>
  </sheetViews>
  <sheetFormatPr defaultRowHeight="15" x14ac:dyDescent="0.25"/>
  <cols>
    <col min="1" max="1" width="35.85546875" customWidth="1"/>
    <col min="2" max="2" width="7.5703125" hidden="1" customWidth="1"/>
    <col min="3" max="3" width="11.5703125" customWidth="1"/>
    <col min="4" max="4" width="12.425781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55.5703125" customWidth="1"/>
    <col min="12" max="12" width="9.140625" customWidth="1"/>
  </cols>
  <sheetData>
    <row r="1" spans="1:11" ht="18.75" x14ac:dyDescent="0.3">
      <c r="A1" s="37" t="s">
        <v>401</v>
      </c>
      <c r="B1" s="38"/>
      <c r="C1" s="38"/>
      <c r="D1" s="38"/>
      <c r="E1" s="38"/>
      <c r="F1" s="38"/>
      <c r="G1" s="38"/>
      <c r="H1" s="38"/>
      <c r="I1" s="38"/>
      <c r="J1" s="38"/>
      <c r="K1" s="39"/>
    </row>
    <row r="2" spans="1:11" x14ac:dyDescent="0.25">
      <c r="A2" s="2" t="s">
        <v>56</v>
      </c>
      <c r="B2" s="2" t="s">
        <v>95</v>
      </c>
      <c r="C2" s="2" t="s">
        <v>129</v>
      </c>
      <c r="D2" s="2" t="s">
        <v>57</v>
      </c>
      <c r="E2" s="2" t="s">
        <v>83</v>
      </c>
      <c r="F2" s="2" t="s">
        <v>68</v>
      </c>
      <c r="G2" s="2" t="s">
        <v>60</v>
      </c>
      <c r="H2" s="2" t="s">
        <v>61</v>
      </c>
      <c r="I2" s="2" t="s">
        <v>62</v>
      </c>
      <c r="J2" s="2" t="s">
        <v>94</v>
      </c>
      <c r="K2" s="2" t="s">
        <v>86</v>
      </c>
    </row>
    <row r="3" spans="1:11" x14ac:dyDescent="0.25">
      <c r="A3" s="3" t="s">
        <v>191</v>
      </c>
      <c r="B3" s="3">
        <f>MAX(DevSDI12!B:B) + 1</f>
        <v>129</v>
      </c>
      <c r="C3" s="3" t="s">
        <v>137</v>
      </c>
      <c r="D3" s="3" t="s">
        <v>58</v>
      </c>
      <c r="E3" s="3" t="s">
        <v>59</v>
      </c>
      <c r="F3" s="3" t="s">
        <v>58</v>
      </c>
      <c r="G3" s="3" t="s">
        <v>69</v>
      </c>
      <c r="H3" s="4"/>
      <c r="I3" s="4"/>
      <c r="J3" s="4">
        <v>0</v>
      </c>
      <c r="K3" s="6" t="s">
        <v>209</v>
      </c>
    </row>
    <row r="4" spans="1:11" x14ac:dyDescent="0.25">
      <c r="A4" s="3" t="s">
        <v>194</v>
      </c>
      <c r="B4" s="3">
        <f>B3+1</f>
        <v>130</v>
      </c>
      <c r="C4" s="3" t="s">
        <v>137</v>
      </c>
      <c r="D4" s="3" t="s">
        <v>58</v>
      </c>
      <c r="E4" s="3" t="s">
        <v>59</v>
      </c>
      <c r="F4" s="3" t="s">
        <v>58</v>
      </c>
      <c r="G4" s="3" t="s">
        <v>69</v>
      </c>
      <c r="H4" s="4"/>
      <c r="I4" s="4"/>
      <c r="J4" s="4">
        <v>0</v>
      </c>
      <c r="K4" s="6" t="s">
        <v>209</v>
      </c>
    </row>
    <row r="5" spans="1:11" x14ac:dyDescent="0.25">
      <c r="A5" s="3" t="s">
        <v>195</v>
      </c>
      <c r="B5" s="3">
        <f t="shared" ref="B5:B18" si="0">B4+1</f>
        <v>131</v>
      </c>
      <c r="C5" s="3" t="s">
        <v>137</v>
      </c>
      <c r="D5" s="3" t="s">
        <v>58</v>
      </c>
      <c r="E5" s="3" t="s">
        <v>59</v>
      </c>
      <c r="F5" s="3" t="s">
        <v>58</v>
      </c>
      <c r="G5" s="3" t="s">
        <v>69</v>
      </c>
      <c r="H5" s="4"/>
      <c r="I5" s="4"/>
      <c r="J5" s="4">
        <v>0</v>
      </c>
      <c r="K5" s="6" t="s">
        <v>209</v>
      </c>
    </row>
    <row r="6" spans="1:11" x14ac:dyDescent="0.25">
      <c r="A6" s="3" t="s">
        <v>196</v>
      </c>
      <c r="B6" s="3">
        <f t="shared" si="0"/>
        <v>132</v>
      </c>
      <c r="C6" s="3" t="s">
        <v>137</v>
      </c>
      <c r="D6" s="3" t="s">
        <v>58</v>
      </c>
      <c r="E6" s="3" t="s">
        <v>59</v>
      </c>
      <c r="F6" s="3" t="s">
        <v>58</v>
      </c>
      <c r="G6" s="3" t="s">
        <v>69</v>
      </c>
      <c r="H6" s="4"/>
      <c r="I6" s="4"/>
      <c r="J6" s="4">
        <v>0</v>
      </c>
      <c r="K6" s="6" t="s">
        <v>209</v>
      </c>
    </row>
    <row r="7" spans="1:11" x14ac:dyDescent="0.25">
      <c r="A7" s="3" t="s">
        <v>197</v>
      </c>
      <c r="B7" s="3">
        <f t="shared" si="0"/>
        <v>133</v>
      </c>
      <c r="C7" s="3" t="s">
        <v>137</v>
      </c>
      <c r="D7" s="3" t="s">
        <v>58</v>
      </c>
      <c r="E7" s="3" t="s">
        <v>59</v>
      </c>
      <c r="F7" s="3" t="s">
        <v>58</v>
      </c>
      <c r="G7" s="3" t="s">
        <v>69</v>
      </c>
      <c r="H7" s="4"/>
      <c r="I7" s="4"/>
      <c r="J7" s="4">
        <v>0</v>
      </c>
      <c r="K7" s="6" t="s">
        <v>209</v>
      </c>
    </row>
    <row r="8" spans="1:11" x14ac:dyDescent="0.25">
      <c r="A8" s="3" t="s">
        <v>198</v>
      </c>
      <c r="B8" s="3">
        <f t="shared" si="0"/>
        <v>134</v>
      </c>
      <c r="C8" s="3" t="s">
        <v>137</v>
      </c>
      <c r="D8" s="3" t="s">
        <v>58</v>
      </c>
      <c r="E8" s="3" t="s">
        <v>59</v>
      </c>
      <c r="F8" s="3" t="s">
        <v>58</v>
      </c>
      <c r="G8" s="3" t="s">
        <v>69</v>
      </c>
      <c r="H8" s="4"/>
      <c r="I8" s="4"/>
      <c r="J8" s="4">
        <v>0</v>
      </c>
      <c r="K8" s="6" t="s">
        <v>209</v>
      </c>
    </row>
    <row r="9" spans="1:11" x14ac:dyDescent="0.25">
      <c r="A9" s="3" t="s">
        <v>199</v>
      </c>
      <c r="B9" s="3">
        <f t="shared" si="0"/>
        <v>135</v>
      </c>
      <c r="C9" s="3" t="s">
        <v>137</v>
      </c>
      <c r="D9" s="3" t="s">
        <v>58</v>
      </c>
      <c r="E9" s="3" t="s">
        <v>59</v>
      </c>
      <c r="F9" s="3" t="s">
        <v>58</v>
      </c>
      <c r="G9" s="3" t="s">
        <v>69</v>
      </c>
      <c r="H9" s="4"/>
      <c r="I9" s="4"/>
      <c r="J9" s="4">
        <v>0</v>
      </c>
      <c r="K9" s="6" t="s">
        <v>209</v>
      </c>
    </row>
    <row r="10" spans="1:11" x14ac:dyDescent="0.25">
      <c r="A10" s="3" t="s">
        <v>200</v>
      </c>
      <c r="B10" s="3">
        <f t="shared" si="0"/>
        <v>136</v>
      </c>
      <c r="C10" s="3" t="s">
        <v>137</v>
      </c>
      <c r="D10" s="3" t="s">
        <v>58</v>
      </c>
      <c r="E10" s="3" t="s">
        <v>59</v>
      </c>
      <c r="F10" s="3" t="s">
        <v>58</v>
      </c>
      <c r="G10" s="3" t="s">
        <v>69</v>
      </c>
      <c r="H10" s="4"/>
      <c r="I10" s="4"/>
      <c r="J10" s="4">
        <v>0</v>
      </c>
      <c r="K10" s="6" t="s">
        <v>209</v>
      </c>
    </row>
    <row r="11" spans="1:11" x14ac:dyDescent="0.25">
      <c r="A11" s="3" t="s">
        <v>201</v>
      </c>
      <c r="B11" s="3">
        <f t="shared" si="0"/>
        <v>137</v>
      </c>
      <c r="C11" s="3" t="s">
        <v>137</v>
      </c>
      <c r="D11" s="3" t="s">
        <v>58</v>
      </c>
      <c r="E11" s="3" t="s">
        <v>59</v>
      </c>
      <c r="F11" s="3" t="s">
        <v>58</v>
      </c>
      <c r="G11" s="3" t="s">
        <v>69</v>
      </c>
      <c r="H11" s="4"/>
      <c r="I11" s="4"/>
      <c r="J11" s="4">
        <v>0</v>
      </c>
      <c r="K11" s="6" t="s">
        <v>209</v>
      </c>
    </row>
    <row r="12" spans="1:11" x14ac:dyDescent="0.25">
      <c r="A12" s="3" t="s">
        <v>202</v>
      </c>
      <c r="B12" s="3">
        <f t="shared" si="0"/>
        <v>138</v>
      </c>
      <c r="C12" s="3" t="s">
        <v>137</v>
      </c>
      <c r="D12" s="3" t="s">
        <v>58</v>
      </c>
      <c r="E12" s="3" t="s">
        <v>59</v>
      </c>
      <c r="F12" s="3" t="s">
        <v>58</v>
      </c>
      <c r="G12" s="3" t="s">
        <v>69</v>
      </c>
      <c r="H12" s="4"/>
      <c r="I12" s="4"/>
      <c r="J12" s="4">
        <v>0</v>
      </c>
      <c r="K12" s="6" t="s">
        <v>209</v>
      </c>
    </row>
    <row r="13" spans="1:11" x14ac:dyDescent="0.25">
      <c r="A13" s="3" t="s">
        <v>203</v>
      </c>
      <c r="B13" s="3">
        <f t="shared" si="0"/>
        <v>139</v>
      </c>
      <c r="C13" s="3" t="s">
        <v>137</v>
      </c>
      <c r="D13" s="3" t="s">
        <v>58</v>
      </c>
      <c r="E13" s="3" t="s">
        <v>59</v>
      </c>
      <c r="F13" s="3" t="s">
        <v>58</v>
      </c>
      <c r="G13" s="3" t="s">
        <v>69</v>
      </c>
      <c r="H13" s="4"/>
      <c r="I13" s="4"/>
      <c r="J13" s="4">
        <v>0</v>
      </c>
      <c r="K13" s="6" t="s">
        <v>209</v>
      </c>
    </row>
    <row r="14" spans="1:11" x14ac:dyDescent="0.25">
      <c r="A14" s="3" t="s">
        <v>204</v>
      </c>
      <c r="B14" s="3">
        <f t="shared" si="0"/>
        <v>140</v>
      </c>
      <c r="C14" s="3" t="s">
        <v>137</v>
      </c>
      <c r="D14" s="3" t="s">
        <v>58</v>
      </c>
      <c r="E14" s="3" t="s">
        <v>59</v>
      </c>
      <c r="F14" s="3" t="s">
        <v>58</v>
      </c>
      <c r="G14" s="3" t="s">
        <v>69</v>
      </c>
      <c r="H14" s="4"/>
      <c r="I14" s="4"/>
      <c r="J14" s="4">
        <v>0</v>
      </c>
      <c r="K14" s="6" t="s">
        <v>209</v>
      </c>
    </row>
    <row r="15" spans="1:11" x14ac:dyDescent="0.25">
      <c r="A15" s="3" t="s">
        <v>205</v>
      </c>
      <c r="B15" s="3">
        <f t="shared" si="0"/>
        <v>141</v>
      </c>
      <c r="C15" s="3" t="s">
        <v>137</v>
      </c>
      <c r="D15" s="3" t="s">
        <v>58</v>
      </c>
      <c r="E15" s="3" t="s">
        <v>59</v>
      </c>
      <c r="F15" s="3" t="s">
        <v>58</v>
      </c>
      <c r="G15" s="3" t="s">
        <v>69</v>
      </c>
      <c r="H15" s="4"/>
      <c r="I15" s="4"/>
      <c r="J15" s="4">
        <v>0</v>
      </c>
      <c r="K15" s="6" t="s">
        <v>209</v>
      </c>
    </row>
    <row r="16" spans="1:11" x14ac:dyDescent="0.25">
      <c r="A16" s="3" t="s">
        <v>206</v>
      </c>
      <c r="B16" s="3">
        <f t="shared" si="0"/>
        <v>142</v>
      </c>
      <c r="C16" s="3" t="s">
        <v>137</v>
      </c>
      <c r="D16" s="3" t="s">
        <v>58</v>
      </c>
      <c r="E16" s="3" t="s">
        <v>59</v>
      </c>
      <c r="F16" s="3" t="s">
        <v>58</v>
      </c>
      <c r="G16" s="3" t="s">
        <v>69</v>
      </c>
      <c r="H16" s="4"/>
      <c r="I16" s="4"/>
      <c r="J16" s="4">
        <v>0</v>
      </c>
      <c r="K16" s="6" t="s">
        <v>209</v>
      </c>
    </row>
    <row r="17" spans="1:11" x14ac:dyDescent="0.25">
      <c r="A17" s="3" t="s">
        <v>207</v>
      </c>
      <c r="B17" s="3">
        <f t="shared" si="0"/>
        <v>143</v>
      </c>
      <c r="C17" s="3" t="s">
        <v>137</v>
      </c>
      <c r="D17" s="3" t="s">
        <v>58</v>
      </c>
      <c r="E17" s="3" t="s">
        <v>59</v>
      </c>
      <c r="F17" s="3" t="s">
        <v>58</v>
      </c>
      <c r="G17" s="3" t="s">
        <v>69</v>
      </c>
      <c r="H17" s="4"/>
      <c r="I17" s="4"/>
      <c r="J17" s="4">
        <v>0</v>
      </c>
      <c r="K17" s="6" t="s">
        <v>209</v>
      </c>
    </row>
    <row r="18" spans="1:11" x14ac:dyDescent="0.25">
      <c r="A18" s="3" t="s">
        <v>208</v>
      </c>
      <c r="B18" s="3">
        <f t="shared" si="0"/>
        <v>144</v>
      </c>
      <c r="C18" s="3" t="s">
        <v>137</v>
      </c>
      <c r="D18" s="3" t="s">
        <v>58</v>
      </c>
      <c r="E18" s="3" t="s">
        <v>59</v>
      </c>
      <c r="F18" s="3" t="s">
        <v>58</v>
      </c>
      <c r="G18" s="3" t="s">
        <v>69</v>
      </c>
      <c r="H18" s="4"/>
      <c r="I18" s="4"/>
      <c r="J18" s="4">
        <v>0</v>
      </c>
      <c r="K18" s="6" t="s">
        <v>209</v>
      </c>
    </row>
    <row r="19" spans="1:11" x14ac:dyDescent="0.25">
      <c r="H19" s="5"/>
      <c r="I19" s="5"/>
      <c r="J19" s="5"/>
    </row>
    <row r="20" spans="1:11" x14ac:dyDescent="0.25">
      <c r="H20" s="5"/>
      <c r="I20" s="5"/>
      <c r="J20" s="5"/>
    </row>
    <row r="21" spans="1:11" x14ac:dyDescent="0.25">
      <c r="H21" s="5"/>
      <c r="I21" s="5"/>
      <c r="J21" s="5"/>
    </row>
    <row r="22" spans="1:11" x14ac:dyDescent="0.25">
      <c r="H22" s="5"/>
      <c r="I22" s="5"/>
      <c r="J22" s="5"/>
    </row>
    <row r="23" spans="1:11" x14ac:dyDescent="0.25">
      <c r="H23" s="5"/>
      <c r="I23" s="5"/>
      <c r="J23" s="5"/>
    </row>
    <row r="24" spans="1:11" x14ac:dyDescent="0.25">
      <c r="H24" s="5"/>
      <c r="I24" s="5"/>
      <c r="J24" s="5"/>
    </row>
    <row r="33" ht="12" customHeight="1" x14ac:dyDescent="0.25"/>
  </sheetData>
  <autoFilter ref="A2:K2" xr:uid="{64B3C756-F3D7-42E6-BFD6-DCE5B41E4A4C}"/>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B259-BBAF-4811-A948-4B10715D9AEA}">
  <dimension ref="A1:E12"/>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59" t="s">
        <v>402</v>
      </c>
      <c r="B1" s="59"/>
      <c r="C1" s="59"/>
      <c r="D1" s="59"/>
      <c r="E1" s="59"/>
    </row>
    <row r="2" spans="1:5" x14ac:dyDescent="0.25">
      <c r="A2" s="2" t="s">
        <v>167</v>
      </c>
      <c r="B2" s="2" t="s">
        <v>129</v>
      </c>
      <c r="C2" s="2" t="s">
        <v>83</v>
      </c>
      <c r="D2" s="2" t="s">
        <v>168</v>
      </c>
      <c r="E2" s="2" t="s">
        <v>86</v>
      </c>
    </row>
    <row r="3" spans="1:5" x14ac:dyDescent="0.25">
      <c r="A3" s="3" t="s">
        <v>169</v>
      </c>
      <c r="B3" s="3" t="s">
        <v>170</v>
      </c>
      <c r="C3" s="3" t="s">
        <v>58</v>
      </c>
      <c r="D3" s="3" t="s">
        <v>59</v>
      </c>
      <c r="E3" s="7" t="s">
        <v>171</v>
      </c>
    </row>
    <row r="4" spans="1:5" x14ac:dyDescent="0.25">
      <c r="A4" s="3" t="s">
        <v>172</v>
      </c>
      <c r="B4" s="3" t="s">
        <v>170</v>
      </c>
      <c r="C4" s="3" t="s">
        <v>58</v>
      </c>
      <c r="D4" s="3" t="s">
        <v>59</v>
      </c>
      <c r="E4" s="7" t="s">
        <v>173</v>
      </c>
    </row>
    <row r="5" spans="1:5" x14ac:dyDescent="0.25">
      <c r="A5" s="3" t="s">
        <v>174</v>
      </c>
      <c r="B5" s="3" t="s">
        <v>140</v>
      </c>
      <c r="C5" s="3" t="s">
        <v>58</v>
      </c>
      <c r="D5" s="3" t="s">
        <v>59</v>
      </c>
      <c r="E5" s="3" t="s">
        <v>175</v>
      </c>
    </row>
    <row r="6" spans="1:5" x14ac:dyDescent="0.25">
      <c r="A6" s="58" t="s">
        <v>177</v>
      </c>
      <c r="B6" s="58" t="s">
        <v>176</v>
      </c>
      <c r="C6" s="58" t="s">
        <v>59</v>
      </c>
      <c r="D6" s="58" t="s">
        <v>58</v>
      </c>
      <c r="E6" s="8" t="s">
        <v>178</v>
      </c>
    </row>
    <row r="7" spans="1:5" x14ac:dyDescent="0.25">
      <c r="A7" s="58"/>
      <c r="B7" s="58"/>
      <c r="C7" s="58"/>
      <c r="D7" s="58"/>
      <c r="E7" s="9" t="s">
        <v>179</v>
      </c>
    </row>
    <row r="8" spans="1:5" x14ac:dyDescent="0.25">
      <c r="A8" s="58"/>
      <c r="B8" s="58"/>
      <c r="C8" s="58"/>
      <c r="D8" s="58"/>
      <c r="E8" s="10" t="s">
        <v>180</v>
      </c>
    </row>
    <row r="9" spans="1:5" x14ac:dyDescent="0.25">
      <c r="A9" s="58"/>
      <c r="B9" s="58"/>
      <c r="C9" s="58"/>
      <c r="D9" s="58"/>
      <c r="E9" s="10" t="s">
        <v>181</v>
      </c>
    </row>
    <row r="10" spans="1:5" x14ac:dyDescent="0.25">
      <c r="A10" s="58"/>
      <c r="B10" s="58"/>
      <c r="C10" s="58"/>
      <c r="D10" s="58"/>
      <c r="E10" s="10" t="s">
        <v>182</v>
      </c>
    </row>
    <row r="11" spans="1:5" x14ac:dyDescent="0.25">
      <c r="A11" s="58"/>
      <c r="B11" s="58"/>
      <c r="C11" s="58"/>
      <c r="D11" s="58"/>
      <c r="E11" s="10" t="s">
        <v>210</v>
      </c>
    </row>
    <row r="12" spans="1:5" x14ac:dyDescent="0.25">
      <c r="A12" s="58"/>
      <c r="B12" s="58"/>
      <c r="C12" s="58"/>
      <c r="D12" s="58"/>
      <c r="E12" s="11" t="s">
        <v>183</v>
      </c>
    </row>
  </sheetData>
  <mergeCells count="5">
    <mergeCell ref="A6:A12"/>
    <mergeCell ref="B6:B12"/>
    <mergeCell ref="C6:C12"/>
    <mergeCell ref="D6:D12"/>
    <mergeCell ref="A1:E1"/>
  </mergeCells>
  <conditionalFormatting sqref="A13:A19">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C534-095B-4FC9-9680-1CDC94DA7FC1}">
  <dimension ref="A1:D47"/>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111.28515625" bestFit="1" customWidth="1"/>
  </cols>
  <sheetData>
    <row r="1" spans="1:4" ht="18.75" x14ac:dyDescent="0.3">
      <c r="A1" s="59" t="s">
        <v>403</v>
      </c>
      <c r="B1" s="59"/>
      <c r="C1" s="59"/>
      <c r="D1" s="59"/>
    </row>
    <row r="2" spans="1:4" ht="15" customHeight="1" x14ac:dyDescent="0.25">
      <c r="A2" s="63" t="s">
        <v>280</v>
      </c>
      <c r="B2" s="64"/>
      <c r="C2" s="64"/>
      <c r="D2" s="65"/>
    </row>
    <row r="3" spans="1:4" x14ac:dyDescent="0.25">
      <c r="A3" s="66"/>
      <c r="B3" s="67"/>
      <c r="C3" s="67"/>
      <c r="D3" s="68"/>
    </row>
    <row r="4" spans="1:4" x14ac:dyDescent="0.25">
      <c r="A4" s="69" t="s">
        <v>281</v>
      </c>
      <c r="B4" s="70"/>
      <c r="C4" s="70"/>
      <c r="D4" s="71"/>
    </row>
    <row r="5" spans="1:4" ht="15.75" thickBot="1" x14ac:dyDescent="0.3">
      <c r="A5" s="69"/>
      <c r="B5" s="70"/>
      <c r="C5" s="70"/>
      <c r="D5" s="71"/>
    </row>
    <row r="6" spans="1:4" ht="19.5" thickTop="1" x14ac:dyDescent="0.25">
      <c r="A6" s="72" t="s">
        <v>282</v>
      </c>
      <c r="B6" s="73"/>
      <c r="C6" s="73"/>
      <c r="D6" s="74"/>
    </row>
    <row r="7" spans="1:4" ht="105" customHeight="1" x14ac:dyDescent="0.25">
      <c r="A7" s="60" t="s">
        <v>283</v>
      </c>
      <c r="B7" s="61"/>
      <c r="C7" s="61"/>
      <c r="D7" s="62"/>
    </row>
    <row r="8" spans="1:4" x14ac:dyDescent="0.25">
      <c r="A8" s="14" t="s">
        <v>284</v>
      </c>
      <c r="B8" s="2" t="s">
        <v>285</v>
      </c>
      <c r="C8" s="2" t="s">
        <v>286</v>
      </c>
      <c r="D8" s="15" t="s">
        <v>86</v>
      </c>
    </row>
    <row r="9" spans="1:4" x14ac:dyDescent="0.25">
      <c r="A9" s="16" t="s">
        <v>287</v>
      </c>
      <c r="B9" s="17" t="s">
        <v>288</v>
      </c>
      <c r="C9" s="3" t="s">
        <v>59</v>
      </c>
      <c r="D9" s="18" t="s">
        <v>301</v>
      </c>
    </row>
    <row r="10" spans="1:4" x14ac:dyDescent="0.25">
      <c r="A10" s="16" t="s">
        <v>289</v>
      </c>
      <c r="B10" s="17" t="s">
        <v>288</v>
      </c>
      <c r="C10" s="3" t="s">
        <v>59</v>
      </c>
      <c r="D10" s="18" t="s">
        <v>290</v>
      </c>
    </row>
    <row r="11" spans="1:4" x14ac:dyDescent="0.25">
      <c r="A11" s="16" t="s">
        <v>291</v>
      </c>
      <c r="B11" s="17" t="s">
        <v>288</v>
      </c>
      <c r="C11" s="3" t="s">
        <v>59</v>
      </c>
      <c r="D11" s="19" t="s">
        <v>292</v>
      </c>
    </row>
    <row r="12" spans="1:4" ht="66" customHeight="1" x14ac:dyDescent="0.25">
      <c r="A12" s="75" t="s">
        <v>305</v>
      </c>
      <c r="B12" s="76"/>
      <c r="C12" s="76"/>
      <c r="D12" s="77"/>
    </row>
    <row r="13" spans="1:4" ht="150" customHeight="1" thickBot="1" x14ac:dyDescent="0.3">
      <c r="A13" s="78" t="s">
        <v>302</v>
      </c>
      <c r="B13" s="81"/>
      <c r="C13" s="81"/>
      <c r="D13" s="82"/>
    </row>
    <row r="14" spans="1:4" ht="19.5" thickTop="1" x14ac:dyDescent="0.25">
      <c r="A14" s="72" t="s">
        <v>293</v>
      </c>
      <c r="B14" s="73"/>
      <c r="C14" s="73"/>
      <c r="D14" s="74"/>
    </row>
    <row r="15" spans="1:4" ht="105" customHeight="1" x14ac:dyDescent="0.25">
      <c r="A15" s="60" t="s">
        <v>294</v>
      </c>
      <c r="B15" s="61"/>
      <c r="C15" s="61"/>
      <c r="D15" s="62"/>
    </row>
    <row r="16" spans="1:4" x14ac:dyDescent="0.25">
      <c r="A16" s="14" t="s">
        <v>284</v>
      </c>
      <c r="B16" s="2" t="s">
        <v>285</v>
      </c>
      <c r="C16" s="2" t="s">
        <v>286</v>
      </c>
      <c r="D16" s="15" t="s">
        <v>86</v>
      </c>
    </row>
    <row r="17" spans="1:4" x14ac:dyDescent="0.25">
      <c r="A17" s="16" t="s">
        <v>287</v>
      </c>
      <c r="B17" s="17" t="s">
        <v>288</v>
      </c>
      <c r="C17" s="3" t="s">
        <v>59</v>
      </c>
      <c r="D17" s="18" t="s">
        <v>301</v>
      </c>
    </row>
    <row r="18" spans="1:4" x14ac:dyDescent="0.25">
      <c r="A18" s="16" t="s">
        <v>289</v>
      </c>
      <c r="B18" s="17" t="s">
        <v>288</v>
      </c>
      <c r="C18" s="3" t="s">
        <v>59</v>
      </c>
      <c r="D18" s="18" t="s">
        <v>295</v>
      </c>
    </row>
    <row r="19" spans="1:4" x14ac:dyDescent="0.25">
      <c r="A19" s="16" t="s">
        <v>296</v>
      </c>
      <c r="B19" s="17" t="s">
        <v>288</v>
      </c>
      <c r="C19" s="3" t="s">
        <v>59</v>
      </c>
      <c r="D19" s="19" t="s">
        <v>297</v>
      </c>
    </row>
    <row r="20" spans="1:4" x14ac:dyDescent="0.25">
      <c r="A20" s="16" t="s">
        <v>298</v>
      </c>
      <c r="B20" s="17" t="s">
        <v>288</v>
      </c>
      <c r="C20" s="3" t="s">
        <v>59</v>
      </c>
      <c r="D20" s="19" t="s">
        <v>299</v>
      </c>
    </row>
    <row r="21" spans="1:4" ht="81" customHeight="1" x14ac:dyDescent="0.25">
      <c r="A21" s="75" t="s">
        <v>304</v>
      </c>
      <c r="B21" s="76"/>
      <c r="C21" s="76"/>
      <c r="D21" s="77"/>
    </row>
    <row r="22" spans="1:4" ht="165" customHeight="1" thickBot="1" x14ac:dyDescent="0.3">
      <c r="A22" s="78" t="s">
        <v>303</v>
      </c>
      <c r="B22" s="79"/>
      <c r="C22" s="79"/>
      <c r="D22" s="80"/>
    </row>
    <row r="23" spans="1:4" ht="19.5" thickTop="1" x14ac:dyDescent="0.25">
      <c r="A23" s="72" t="s">
        <v>306</v>
      </c>
      <c r="B23" s="73"/>
      <c r="C23" s="73"/>
      <c r="D23" s="74"/>
    </row>
    <row r="24" spans="1:4" ht="105" customHeight="1" x14ac:dyDescent="0.25">
      <c r="A24" s="60" t="s">
        <v>307</v>
      </c>
      <c r="B24" s="61"/>
      <c r="C24" s="61"/>
      <c r="D24" s="62"/>
    </row>
    <row r="25" spans="1:4" x14ac:dyDescent="0.25">
      <c r="A25" s="14" t="s">
        <v>284</v>
      </c>
      <c r="B25" s="2" t="s">
        <v>285</v>
      </c>
      <c r="C25" s="2" t="s">
        <v>286</v>
      </c>
      <c r="D25" s="15" t="s">
        <v>86</v>
      </c>
    </row>
    <row r="26" spans="1:4" x14ac:dyDescent="0.25">
      <c r="A26" s="16" t="s">
        <v>300</v>
      </c>
      <c r="B26" s="17" t="s">
        <v>288</v>
      </c>
      <c r="C26" s="3" t="s">
        <v>59</v>
      </c>
      <c r="D26" s="18" t="s">
        <v>308</v>
      </c>
    </row>
    <row r="27" spans="1:4" x14ac:dyDescent="0.25">
      <c r="A27" s="16" t="s">
        <v>310</v>
      </c>
      <c r="B27" s="17" t="s">
        <v>288</v>
      </c>
      <c r="C27" s="3" t="s">
        <v>59</v>
      </c>
      <c r="D27" s="18" t="s">
        <v>311</v>
      </c>
    </row>
    <row r="28" spans="1:4" x14ac:dyDescent="0.25">
      <c r="A28" s="16" t="s">
        <v>312</v>
      </c>
      <c r="B28" s="17" t="s">
        <v>288</v>
      </c>
      <c r="C28" s="3" t="s">
        <v>59</v>
      </c>
      <c r="D28" s="18" t="s">
        <v>313</v>
      </c>
    </row>
    <row r="29" spans="1:4" x14ac:dyDescent="0.25">
      <c r="A29" s="16" t="s">
        <v>314</v>
      </c>
      <c r="B29" s="17" t="s">
        <v>288</v>
      </c>
      <c r="C29" s="3" t="s">
        <v>59</v>
      </c>
      <c r="D29" s="18" t="s">
        <v>316</v>
      </c>
    </row>
    <row r="30" spans="1:4" x14ac:dyDescent="0.25">
      <c r="A30" s="16" t="s">
        <v>174</v>
      </c>
      <c r="B30" s="17" t="s">
        <v>288</v>
      </c>
      <c r="C30" s="3" t="s">
        <v>58</v>
      </c>
      <c r="D30" s="19" t="s">
        <v>315</v>
      </c>
    </row>
    <row r="31" spans="1:4" ht="66" customHeight="1" x14ac:dyDescent="0.25">
      <c r="A31" s="75" t="s">
        <v>317</v>
      </c>
      <c r="B31" s="76"/>
      <c r="C31" s="76"/>
      <c r="D31" s="77"/>
    </row>
    <row r="32" spans="1:4" ht="150" customHeight="1" thickBot="1" x14ac:dyDescent="0.3">
      <c r="A32" s="78" t="s">
        <v>318</v>
      </c>
      <c r="B32" s="79"/>
      <c r="C32" s="79"/>
      <c r="D32" s="80"/>
    </row>
    <row r="33" spans="1:4" ht="15.75" thickTop="1" x14ac:dyDescent="0.25">
      <c r="A33" s="20"/>
      <c r="B33" s="20"/>
      <c r="C33" s="20"/>
      <c r="D33" s="20"/>
    </row>
    <row r="34" spans="1:4" x14ac:dyDescent="0.25">
      <c r="A34" s="20"/>
      <c r="B34" s="20"/>
      <c r="C34" s="20"/>
      <c r="D34" s="20"/>
    </row>
    <row r="35" spans="1:4" x14ac:dyDescent="0.25">
      <c r="A35" s="20"/>
      <c r="B35" s="20"/>
      <c r="C35" s="20"/>
      <c r="D35" s="20"/>
    </row>
    <row r="36" spans="1:4" x14ac:dyDescent="0.25">
      <c r="A36" s="20"/>
      <c r="B36" s="20"/>
      <c r="C36" s="20"/>
      <c r="D36" s="20"/>
    </row>
    <row r="37" spans="1:4" x14ac:dyDescent="0.25">
      <c r="A37" s="20"/>
      <c r="B37" s="20"/>
      <c r="C37" s="20"/>
      <c r="D37" s="20"/>
    </row>
    <row r="38" spans="1:4" x14ac:dyDescent="0.25">
      <c r="A38" s="20"/>
      <c r="B38" s="20"/>
      <c r="C38" s="20"/>
      <c r="D38" s="20"/>
    </row>
    <row r="39" spans="1:4" x14ac:dyDescent="0.25">
      <c r="A39" s="20"/>
      <c r="B39" s="20"/>
      <c r="C39" s="20"/>
      <c r="D39" s="20"/>
    </row>
    <row r="40" spans="1:4" x14ac:dyDescent="0.25">
      <c r="A40" s="20"/>
      <c r="B40" s="20"/>
      <c r="C40" s="20"/>
      <c r="D40" s="20"/>
    </row>
    <row r="41" spans="1:4" x14ac:dyDescent="0.25">
      <c r="A41" s="20"/>
      <c r="B41" s="20"/>
      <c r="C41" s="20"/>
      <c r="D41" s="20"/>
    </row>
    <row r="42" spans="1:4" x14ac:dyDescent="0.25">
      <c r="A42" s="20"/>
      <c r="B42" s="20"/>
      <c r="C42" s="20"/>
      <c r="D42" s="20"/>
    </row>
    <row r="43" spans="1:4" x14ac:dyDescent="0.25">
      <c r="A43" s="20"/>
      <c r="B43" s="20"/>
      <c r="C43" s="20"/>
      <c r="D43" s="20"/>
    </row>
    <row r="44" spans="1:4" x14ac:dyDescent="0.25">
      <c r="A44" s="20"/>
      <c r="B44" s="20"/>
      <c r="C44" s="20"/>
      <c r="D44" s="20"/>
    </row>
    <row r="45" spans="1:4" x14ac:dyDescent="0.25">
      <c r="A45" s="20"/>
      <c r="B45" s="20"/>
      <c r="C45" s="20"/>
      <c r="D45" s="20"/>
    </row>
    <row r="46" spans="1:4" x14ac:dyDescent="0.25">
      <c r="A46" s="20"/>
      <c r="B46" s="20"/>
      <c r="C46" s="20"/>
      <c r="D46" s="20"/>
    </row>
    <row r="47" spans="1:4" x14ac:dyDescent="0.25">
      <c r="A47" s="21"/>
      <c r="B47" s="21"/>
      <c r="C47" s="21"/>
      <c r="D47" s="21"/>
    </row>
  </sheetData>
  <mergeCells count="16">
    <mergeCell ref="A23:D23"/>
    <mergeCell ref="A24:D24"/>
    <mergeCell ref="A31:D31"/>
    <mergeCell ref="A32:D32"/>
    <mergeCell ref="A12:D12"/>
    <mergeCell ref="A13:D13"/>
    <mergeCell ref="A14:D14"/>
    <mergeCell ref="A15:D15"/>
    <mergeCell ref="A21:D21"/>
    <mergeCell ref="A22:D22"/>
    <mergeCell ref="A7:D7"/>
    <mergeCell ref="A1:D1"/>
    <mergeCell ref="A2:D3"/>
    <mergeCell ref="A4:D4"/>
    <mergeCell ref="A5:D5"/>
    <mergeCell ref="A6:D6"/>
  </mergeCells>
  <hyperlinks>
    <hyperlink ref="A4:D4" r:id="rId1" location="ExportingandImportingaCSV-Callingthesystem.dataset.fromCSVFunction" display="Ignition 8.1 CSV format is used for all CSV strings. All columns use string  (str) type." xr:uid="{CC309040-BB2B-4323-BD52-C5A53054A9A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DevSDI12</vt:lpstr>
      <vt:lpstr>Sensor0...Sensor9</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2025-02-27T16:47:48Z</dcterms:modified>
</cp:coreProperties>
</file>