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git\ranger_doc\"/>
    </mc:Choice>
  </mc:AlternateContent>
  <xr:revisionPtr revIDLastSave="0" documentId="13_ncr:1_{10EA1663-CD63-4E1C-B94B-DDF6D7845E43}" xr6:coauthVersionLast="46" xr6:coauthVersionMax="46" xr10:uidLastSave="{00000000-0000-0000-0000-000000000000}"/>
  <bookViews>
    <workbookView xWindow="-120" yWindow="-120" windowWidth="38640" windowHeight="20925" xr2:uid="{00000000-000D-0000-FFFF-FFFF00000000}"/>
  </bookViews>
  <sheets>
    <sheet name="Dev1" sheetId="1" r:id="rId1"/>
    <sheet name="DevSDI12" sheetId="3" r:id="rId2"/>
    <sheet name="SensorX" sheetId="4" r:id="rId3"/>
    <sheet name="properties" sheetId="5" r:id="rId4"/>
  </sheets>
  <definedNames>
    <definedName name="_xlnm._FilterDatabase" localSheetId="0" hidden="1">'Dev1'!$A$2:$K$74</definedName>
    <definedName name="_xlnm._FilterDatabase" localSheetId="1" hidden="1">DevSDI12!$A$2:$K$2</definedName>
    <definedName name="_xlnm._FilterDatabase" localSheetId="2" hidden="1">SensorX!$A$2:$K$2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 i="1" l="1"/>
  <c r="B5" i="1" s="1"/>
  <c r="B6" i="1" s="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15" i="3"/>
  <c r="B4" i="3"/>
  <c r="B5" i="4"/>
  <c r="B6" i="4" s="1"/>
  <c r="B7" i="4" s="1"/>
  <c r="B8" i="4" s="1"/>
  <c r="B9" i="4" s="1"/>
  <c r="B10" i="4" s="1"/>
  <c r="B11" i="4" s="1"/>
  <c r="B12" i="4" s="1"/>
  <c r="B13" i="4" s="1"/>
  <c r="B14" i="4" s="1"/>
  <c r="B15" i="4" s="1"/>
  <c r="B16" i="4" s="1"/>
  <c r="B17" i="4" s="1"/>
  <c r="B18" i="4" s="1"/>
  <c r="B4" i="4"/>
</calcChain>
</file>

<file path=xl/sharedStrings.xml><?xml version="1.0" encoding="utf-8"?>
<sst xmlns="http://schemas.openxmlformats.org/spreadsheetml/2006/main" count="789" uniqueCount="267">
  <si>
    <t>bdSeq</t>
  </si>
  <si>
    <t>Node Control/Reboot</t>
  </si>
  <si>
    <t>Node Control/Rebirth</t>
  </si>
  <si>
    <t>Node Control/Next Server</t>
  </si>
  <si>
    <t>Node Control/Group ID</t>
  </si>
  <si>
    <t>Properties/HW Rev</t>
  </si>
  <si>
    <t>Properties/HW Config</t>
  </si>
  <si>
    <t>Properties/SW Rev</t>
  </si>
  <si>
    <t>Properties/Name</t>
  </si>
  <si>
    <t>Properties/Report Interval</t>
  </si>
  <si>
    <t>Console</t>
  </si>
  <si>
    <t>Temperature</t>
  </si>
  <si>
    <t>Battery</t>
  </si>
  <si>
    <t>Connect Time</t>
  </si>
  <si>
    <t>Local UTC Offset</t>
  </si>
  <si>
    <t>GNSS/Active</t>
  </si>
  <si>
    <t>GNSS/Interval</t>
  </si>
  <si>
    <t>GNSS/Timeout</t>
  </si>
  <si>
    <t>GNSS/NMEA</t>
  </si>
  <si>
    <t>Modem/Rev</t>
  </si>
  <si>
    <t>Modem/Console</t>
  </si>
  <si>
    <t>Modem/Connect Delay</t>
  </si>
  <si>
    <t>Modem/RSRP</t>
  </si>
  <si>
    <t>Modem/Roaming</t>
  </si>
  <si>
    <t>Modem/CEREG/CI</t>
  </si>
  <si>
    <t>Modem/CEREG/TAC</t>
  </si>
  <si>
    <t>Modem/CEREG/ACT</t>
  </si>
  <si>
    <t>Modem/Operator</t>
  </si>
  <si>
    <t>Modem/MCCMNC</t>
  </si>
  <si>
    <t>Dev1/Report Count</t>
  </si>
  <si>
    <t>Dev1/DIN1</t>
  </si>
  <si>
    <t>Dev1/DIN1 Count</t>
  </si>
  <si>
    <t>Dev1/DIN1 Average Frequency</t>
  </si>
  <si>
    <t>Dev1/DIN1 Instantaneous Frequency</t>
  </si>
  <si>
    <t>Dev1/DIN1 Config/Report on Change</t>
  </si>
  <si>
    <t>Dev1/DIN1 Config/Debounce Delay</t>
  </si>
  <si>
    <t>Dev1/DIN2</t>
  </si>
  <si>
    <t>Dev1/DIN2 Count</t>
  </si>
  <si>
    <t>Dev1/DIN2 Average Frequency</t>
  </si>
  <si>
    <t>Dev1/DIN2 Instantaneous Frequency</t>
  </si>
  <si>
    <t>Dev1/DIN2 Config/Report on Change</t>
  </si>
  <si>
    <t>Dev1/DIN2 Config/Debounce Delay</t>
  </si>
  <si>
    <t>Dev1/DOUT1</t>
  </si>
  <si>
    <t>Dev1/AIN1</t>
  </si>
  <si>
    <t>Dev1/AIN1 Raw</t>
  </si>
  <si>
    <t>Dev1/AIN1 Config/Scale Low</t>
  </si>
  <si>
    <t>Dev1/AIN1 Config/Scale High</t>
  </si>
  <si>
    <t>Dev1/AIN1 Config/Scale Adjust</t>
  </si>
  <si>
    <t>Dev1/AIN1 Config/Scale Units</t>
  </si>
  <si>
    <t>Dev1/AIN1 Config/Sensor On Time</t>
  </si>
  <si>
    <t>Dev1/AIN1 Config/Sensor Voltage</t>
  </si>
  <si>
    <t>Dev1/AIN1 Config/Sampling Interval</t>
  </si>
  <si>
    <t>Dev1/AIN1 Config/Specific Gravity</t>
  </si>
  <si>
    <t>Dev1/AIN1 Config/Low Threshold</t>
  </si>
  <si>
    <t>Dev1/AIN1 Config/High Threshold</t>
  </si>
  <si>
    <t>Dev1/AIN1 Config/Zero Offset</t>
  </si>
  <si>
    <t>Tag Name</t>
  </si>
  <si>
    <t>Writable</t>
  </si>
  <si>
    <t>No</t>
  </si>
  <si>
    <t>Yes</t>
  </si>
  <si>
    <t>Units</t>
  </si>
  <si>
    <t>Low Range</t>
  </si>
  <si>
    <t>High Range</t>
  </si>
  <si>
    <t>Implemented as per SparkPlug specification. Counts the number of MQTT connections over the life of the device.</t>
  </si>
  <si>
    <t>Writing any value to this tag will cause the Ranger node to reboot.</t>
  </si>
  <si>
    <t>Writing any value to this tag will cause the Ranger node to resend SparkPlug BIRTH information. (NOTE: Does not disconnect from MQTT broker.)</t>
  </si>
  <si>
    <t>Writing any value to this tag will cause the Ranger node to temporarily disconnect from the MQTT broker.  The node will immediately try to reconnect.</t>
  </si>
  <si>
    <t>Writing to this changes the group_id within the SparkPlug MQTT topic namespace the Ranger will use to communicate.  See section 6.1 "Sparkplug Topic Namespace Elements" of the SparkPlug spec for more details</t>
  </si>
  <si>
    <t>Reports a string identifying the make and model of hardware.  Will be "SignalFire Ranger (v1)" for all current Ranger models.</t>
  </si>
  <si>
    <t>Reports a string identifying the firmware version running  on the Ranger.  FOTA updates can be triggered by writing special names provided by SignalFire support to this tag.</t>
  </si>
  <si>
    <t>Used for remote debug/support of the Ranger node.</t>
  </si>
  <si>
    <t>Report on change</t>
  </si>
  <si>
    <t>Configurable</t>
  </si>
  <si>
    <t>Reports a customizable name for this Ranger node.  This is purely informational and can be modified at will by the customer by writing to the tag.</t>
  </si>
  <si>
    <t>°C</t>
  </si>
  <si>
    <t>minutes</t>
  </si>
  <si>
    <t>Local timezone offset from UTC at the Ranger's location, as reported to it by the cellular towers</t>
  </si>
  <si>
    <t>Controls the amount of time between automatic GNSS location fixes.  Setting this to 0 disables automatic fixes.</t>
  </si>
  <si>
    <t>Controls the amount of time the Ranger will try to get a GNSS fix before giving up.</t>
  </si>
  <si>
    <t>NMEA string(s) from the most recent GNSS fix.  This tag will have a timestamp included in the SparkPlug payload metadata indicating when the fix was acquired if it was not within the past minute.</t>
  </si>
  <si>
    <t>Reports a string identifying the firmware version running on the cellular modem.</t>
  </si>
  <si>
    <t>Reports how many milliseconds the cellular modem took to fully register with a cell tower for the most recent offline-to-online transition</t>
  </si>
  <si>
    <t>dBm</t>
  </si>
  <si>
    <t>Reports strength of the cellular signal as received by the modem</t>
  </si>
  <si>
    <t>Reports if the cellular service in use is considered "roaming" by the SIM card.</t>
  </si>
  <si>
    <t>Reposts the E-UTRAN cell ID of the current cellular service in use.</t>
  </si>
  <si>
    <t>Reports the Tracking Area Code (TAC) of the current cellular service in use.</t>
  </si>
  <si>
    <t>Reports the activation type of the current cellular service in use. (7=LTE-M1, 9=NB-IOT)</t>
  </si>
  <si>
    <t>Reports the name of the current cellular operator in use, as reported by the cellular tower</t>
  </si>
  <si>
    <t>Reports the mobile country code and mobile network code (MCCMNC) of the current cellular service in use</t>
  </si>
  <si>
    <t>Hz</t>
  </si>
  <si>
    <t>Part of periodic report</t>
  </si>
  <si>
    <t>Counts the number of periodic reports that have been generated.  Is useful for examining report history and determining when reports were generated and where data might be missing.</t>
  </si>
  <si>
    <t>The interval between periodic reports.  Writing any value to this tag configures the interval and also triggers an immediate sensor check and report.  Rewriting the current value is the recommended method to trigger an immediate periodic report.</t>
  </si>
  <si>
    <t>Timestamp of when the Ranger most recently connected to the MQTT broker, given as milliseconds since January 1, 1970 UTC</t>
  </si>
  <si>
    <t>Reports if the GNSS subsystem is currently active and trying to get a fix. Writing 1 or 0 to this tag will immediately enable or disable the GNSS receiver.</t>
  </si>
  <si>
    <t>Description</t>
  </si>
  <si>
    <t>Reports the current state of the DOUT1 relay.  Writing to this tag will control the relay.  The Ranger will confirm the change by reporting this tag back immediately with the new state.</t>
  </si>
  <si>
    <t>V</t>
  </si>
  <si>
    <t>The upper range value to use when scaling AIN1.</t>
  </si>
  <si>
    <t>The lower range value to use when scaling AIN1.</t>
  </si>
  <si>
    <t>The +/- adjustment to use when scaling AIN1.</t>
  </si>
  <si>
    <t>The AIN1 scaled units description</t>
  </si>
  <si>
    <t>The low threshold for alarming on AIN1.</t>
  </si>
  <si>
    <t>The high threshold for alarming on AIN1.</t>
  </si>
  <si>
    <t>Default</t>
  </si>
  <si>
    <t>Controls whether a report is immediately generated on any change of DIN1.  Any immediate report will only include DIN1 values, and not a full periodic report. 1 = Report on change</t>
  </si>
  <si>
    <t>Controls whether a report is immediately generated on any change of DIN2.  Any immediate report will only include DIN2 values, and not a full periodic report. 1 = Report on change</t>
  </si>
  <si>
    <t>Alias</t>
  </si>
  <si>
    <t>cycles</t>
  </si>
  <si>
    <t xml:space="preserve">The specific gravity to divide the AIN1 reading by, in applications reading liquid level from a pressure sensor. </t>
  </si>
  <si>
    <t>Feature Flags</t>
  </si>
  <si>
    <t>UINT32</t>
  </si>
  <si>
    <t>Dev1/DIN1 Flow Total</t>
  </si>
  <si>
    <t>Dev1/DIN1 Instantaneous Flow Rate</t>
  </si>
  <si>
    <t>Dev1/DIN1 Average Flow Rate</t>
  </si>
  <si>
    <t>Dev1/DIN1 Config/KFactor</t>
  </si>
  <si>
    <t>Dev1/DIN1 Config/KFactor Units</t>
  </si>
  <si>
    <t>Dev1/DIN1 Config/Volume Units</t>
  </si>
  <si>
    <t>Dev1/DIN1 Config/Timebase</t>
  </si>
  <si>
    <t>Dev1/DIN2 Flow Total</t>
  </si>
  <si>
    <t>Dev1/DIN2 Instantaneous Flow Rate</t>
  </si>
  <si>
    <t>Dev1/DIN2 Average Flow Rate</t>
  </si>
  <si>
    <t>Dev1/DIN2 Config/KFactor Units</t>
  </si>
  <si>
    <t>Dev1/DIN2 Config/KFactor</t>
  </si>
  <si>
    <t>Dev1/DIN2 Config/Volume Units</t>
  </si>
  <si>
    <t>Dev1/DIN2 Config/Timebase</t>
  </si>
  <si>
    <t>0 &lt;</t>
  </si>
  <si>
    <t>gal</t>
  </si>
  <si>
    <t>sec</t>
  </si>
  <si>
    <t>Reports the instantaneous frequency of DIN1, sampled with a 2 second gate time.</t>
  </si>
  <si>
    <t>Reports the instantaneous frequency of DIN2, sampled with a 2 second gate time.</t>
  </si>
  <si>
    <t>Reports the average frequency of DIN1, calculated between the prior and current periodic reports.</t>
  </si>
  <si>
    <t>Reports the average flow rate of DIN1, calculated between the prior and current periodic reports.</t>
  </si>
  <si>
    <t>Reports the average flow rate of DIN2, calculated between the prior and current periodic reports.</t>
  </si>
  <si>
    <t>Reports the average frequency of DIN2, calculated between the prior and current periodic reports.</t>
  </si>
  <si>
    <t>Reports the current state of the DIN2 input.  Will be 0 for OPEN and 1 for CLOSED.  Optionally reported immediately on every change.</t>
  </si>
  <si>
    <t>Reports the current state of the DIN1 input.  Will be 0 for OPEN and 1 for CLOSED.  Optionally reported immediately on every change.</t>
  </si>
  <si>
    <t>Reports the instantaneous flow rate of DIN1, sampled with a 2 second gate time.</t>
  </si>
  <si>
    <t>Reports the instantaneous flow rate of DIN2, sampled with a 2 second gate time.</t>
  </si>
  <si>
    <t>Configures a debounce delay on the DIN1 input. The debounce timer is disabled when set to 0.</t>
  </si>
  <si>
    <t>Configures a debounce delay on the DIN2 input. The debounce timer is disabled when set to 0.</t>
  </si>
  <si>
    <r>
      <t>The units of volume of the DIN1 KFactor. (gal, bbl, cc, L, m</t>
    </r>
    <r>
      <rPr>
        <vertAlign val="superscript"/>
        <sz val="11"/>
        <color theme="1"/>
        <rFont val="Calibri"/>
        <family val="2"/>
        <scheme val="minor"/>
      </rPr>
      <t>3</t>
    </r>
    <r>
      <rPr>
        <sz val="11"/>
        <color theme="1"/>
        <rFont val="Calibri"/>
        <family val="2"/>
        <scheme val="minor"/>
      </rPr>
      <t>, ft</t>
    </r>
    <r>
      <rPr>
        <vertAlign val="superscript"/>
        <sz val="11"/>
        <color theme="1"/>
        <rFont val="Calibri"/>
        <family val="2"/>
        <scheme val="minor"/>
      </rPr>
      <t>3</t>
    </r>
    <r>
      <rPr>
        <sz val="11"/>
        <color theme="1"/>
        <rFont val="Calibri"/>
        <family val="2"/>
        <scheme val="minor"/>
      </rPr>
      <t>)</t>
    </r>
  </si>
  <si>
    <r>
      <t>The units of volume of the DIN2 KFactor. (gal, bbl, cc, L, m</t>
    </r>
    <r>
      <rPr>
        <vertAlign val="superscript"/>
        <sz val="11"/>
        <color theme="1"/>
        <rFont val="Calibri"/>
        <family val="2"/>
        <scheme val="minor"/>
      </rPr>
      <t>3</t>
    </r>
    <r>
      <rPr>
        <sz val="11"/>
        <color theme="1"/>
        <rFont val="Calibri"/>
        <family val="2"/>
        <scheme val="minor"/>
      </rPr>
      <t>, ft</t>
    </r>
    <r>
      <rPr>
        <vertAlign val="superscript"/>
        <sz val="11"/>
        <color theme="1"/>
        <rFont val="Calibri"/>
        <family val="2"/>
        <scheme val="minor"/>
      </rPr>
      <t>3</t>
    </r>
    <r>
      <rPr>
        <sz val="11"/>
        <color theme="1"/>
        <rFont val="Calibri"/>
        <family val="2"/>
        <scheme val="minor"/>
      </rPr>
      <t>)</t>
    </r>
  </si>
  <si>
    <t>The timebase to use for calculating DIN2 Flow Rates. (sec, min, hour, day)</t>
  </si>
  <si>
    <r>
      <t>The volume units to use for calculating DIN2 Flow Total and DIN2 Flow Rates. (gal, bbl, cc, L, m</t>
    </r>
    <r>
      <rPr>
        <vertAlign val="superscript"/>
        <sz val="11"/>
        <color theme="1"/>
        <rFont val="Calibri"/>
        <family val="2"/>
        <scheme val="minor"/>
      </rPr>
      <t>3</t>
    </r>
    <r>
      <rPr>
        <sz val="11"/>
        <color theme="1"/>
        <rFont val="Calibri"/>
        <family val="2"/>
        <scheme val="minor"/>
      </rPr>
      <t>, ft</t>
    </r>
    <r>
      <rPr>
        <vertAlign val="superscript"/>
        <sz val="11"/>
        <color theme="1"/>
        <rFont val="Calibri"/>
        <family val="2"/>
        <scheme val="minor"/>
      </rPr>
      <t>3</t>
    </r>
    <r>
      <rPr>
        <sz val="11"/>
        <color theme="1"/>
        <rFont val="Calibri"/>
        <family val="2"/>
        <scheme val="minor"/>
      </rPr>
      <t>)</t>
    </r>
  </si>
  <si>
    <r>
      <t>The volume units to use for calculating DIN1 Flow Total and DIN1 Flow Rates. (gal, bbl, cc, L, m</t>
    </r>
    <r>
      <rPr>
        <vertAlign val="superscript"/>
        <sz val="11"/>
        <color theme="1"/>
        <rFont val="Calibri"/>
        <family val="2"/>
        <scheme val="minor"/>
      </rPr>
      <t>3</t>
    </r>
    <r>
      <rPr>
        <sz val="11"/>
        <color theme="1"/>
        <rFont val="Calibri"/>
        <family val="2"/>
        <scheme val="minor"/>
      </rPr>
      <t>, ft</t>
    </r>
    <r>
      <rPr>
        <vertAlign val="superscript"/>
        <sz val="11"/>
        <color theme="1"/>
        <rFont val="Calibri"/>
        <family val="2"/>
        <scheme val="minor"/>
      </rPr>
      <t>3</t>
    </r>
    <r>
      <rPr>
        <sz val="11"/>
        <color theme="1"/>
        <rFont val="Calibri"/>
        <family val="2"/>
        <scheme val="minor"/>
      </rPr>
      <t>)</t>
    </r>
  </si>
  <si>
    <t>The timebase to use for calculating DIN1 Flow Rates. (sec, min, hour, day)</t>
  </si>
  <si>
    <t>DataType</t>
  </si>
  <si>
    <t>none</t>
  </si>
  <si>
    <t xml:space="preserve">The KFactor to use to calculate DIN1 Flow. This is the number of DIN1 pulses per DIN1 KFactor Unit of volume. </t>
  </si>
  <si>
    <t xml:space="preserve">The KFactor to use to calculate DIN2 Flow. This is the number of DIN2 pulses per DIN2 KFactor Unit of volume. </t>
  </si>
  <si>
    <t>Reports the voltage of the battery, sampled during reports while sensor is powered on.</t>
  </si>
  <si>
    <t>Reports the current electronics temperature of the cellular modem</t>
  </si>
  <si>
    <t>The calibrated zero offset for AIN1. Writing 0 to this tag clears the zero offset for AIN1.</t>
  </si>
  <si>
    <t>Reports the current reading of the AIN1 terminal, scaled between Scale Low and Scale High. If scaling has not been configured, this will be the same units, range, and value as the "AIN1 Raw" tag. Writing to this tag zeroes AIN1 to the value written.</t>
  </si>
  <si>
    <t>Dev1/AIN1 Flow Total</t>
  </si>
  <si>
    <t>FLOAT</t>
  </si>
  <si>
    <t>ac·ft</t>
  </si>
  <si>
    <t>Dev1/AIN1 Config/Volume Units</t>
  </si>
  <si>
    <t>STRING</t>
  </si>
  <si>
    <r>
      <t xml:space="preserve">Optional Features Enabled Flags: </t>
    </r>
    <r>
      <rPr>
        <b/>
        <sz val="11"/>
        <color theme="1"/>
        <rFont val="Calibri"/>
        <family val="2"/>
        <scheme val="minor"/>
      </rPr>
      <t>bit0:</t>
    </r>
    <r>
      <rPr>
        <sz val="11"/>
        <color theme="1"/>
        <rFont val="Calibri"/>
        <family val="2"/>
        <scheme val="minor"/>
      </rPr>
      <t xml:space="preserve"> </t>
    </r>
    <r>
      <rPr>
        <b/>
        <sz val="11"/>
        <color theme="8" tint="-0.249977111117893"/>
        <rFont val="Calibri"/>
        <family val="2"/>
        <scheme val="minor"/>
      </rPr>
      <t>Enable</t>
    </r>
    <r>
      <rPr>
        <sz val="11"/>
        <color theme="1"/>
        <rFont val="Calibri"/>
        <family val="2"/>
        <scheme val="minor"/>
      </rPr>
      <t>/</t>
    </r>
    <r>
      <rPr>
        <b/>
        <sz val="11"/>
        <color rgb="FFFF9933"/>
        <rFont val="Calibri"/>
        <family val="2"/>
        <scheme val="minor"/>
      </rPr>
      <t>Disable</t>
    </r>
    <r>
      <rPr>
        <sz val="11"/>
        <color theme="1"/>
        <rFont val="Calibri"/>
        <family val="2"/>
        <scheme val="minor"/>
      </rPr>
      <t xml:space="preserve"> DIN1 Flow Measurement, </t>
    </r>
    <r>
      <rPr>
        <b/>
        <sz val="11"/>
        <color theme="1"/>
        <rFont val="Calibri"/>
        <family val="2"/>
        <scheme val="minor"/>
      </rPr>
      <t>bit1:</t>
    </r>
    <r>
      <rPr>
        <sz val="11"/>
        <color theme="1"/>
        <rFont val="Calibri"/>
        <family val="2"/>
        <scheme val="minor"/>
      </rPr>
      <t xml:space="preserve"> </t>
    </r>
    <r>
      <rPr>
        <b/>
        <sz val="11"/>
        <color rgb="FF2F75B5"/>
        <rFont val="Calibri"/>
        <family val="2"/>
        <scheme val="minor"/>
      </rPr>
      <t>Enable</t>
    </r>
    <r>
      <rPr>
        <sz val="11"/>
        <rFont val="Calibri"/>
        <family val="2"/>
        <scheme val="minor"/>
      </rPr>
      <t>/</t>
    </r>
    <r>
      <rPr>
        <b/>
        <sz val="11"/>
        <color rgb="FFFF9933"/>
        <rFont val="Calibri"/>
        <family val="2"/>
        <scheme val="minor"/>
      </rPr>
      <t>Disable</t>
    </r>
    <r>
      <rPr>
        <sz val="11"/>
        <color theme="1"/>
        <rFont val="Calibri"/>
        <family val="2"/>
        <scheme val="minor"/>
      </rPr>
      <t xml:space="preserve"> DIN2 Flow Measurement, </t>
    </r>
    <r>
      <rPr>
        <b/>
        <sz val="11"/>
        <color theme="1"/>
        <rFont val="Calibri"/>
        <family val="2"/>
        <scheme val="minor"/>
      </rPr>
      <t>bit2</t>
    </r>
    <r>
      <rPr>
        <sz val="11"/>
        <color theme="1"/>
        <rFont val="Calibri"/>
        <family val="2"/>
        <scheme val="minor"/>
      </rPr>
      <t xml:space="preserve">: </t>
    </r>
    <r>
      <rPr>
        <b/>
        <sz val="11"/>
        <color rgb="FF2F75B5"/>
        <rFont val="Calibri"/>
        <family val="2"/>
        <scheme val="minor"/>
      </rPr>
      <t>Enable</t>
    </r>
    <r>
      <rPr>
        <sz val="11"/>
        <color theme="1"/>
        <rFont val="Calibri"/>
        <family val="2"/>
        <scheme val="minor"/>
      </rPr>
      <t>/Disable AIN1 Flow Measurement. Changing feature flags causes a disconnect and reconnect to the MQTT broker to add/remove tags.</t>
    </r>
  </si>
  <si>
    <t>The volume units to use for calculating AIN1 Flow Total. (ac·ft)</t>
  </si>
  <si>
    <t>Reports the current reading of the AIN1 terminal.  This value is before the scaling, and will be reported as a value in either the 4-20mA, 1-5V, or 0-15V range, depending on the position of the Analog IN Select switch on the Ranger.</t>
  </si>
  <si>
    <t>BOOLEAN</t>
  </si>
  <si>
    <t>DATETIME</t>
  </si>
  <si>
    <t>INT16</t>
  </si>
  <si>
    <t>UINT64</t>
  </si>
  <si>
    <t>UINT8</t>
  </si>
  <si>
    <t>ms</t>
  </si>
  <si>
    <t>s</t>
  </si>
  <si>
    <t>Dev1/DOUT1 Config/Failsafe Timer</t>
  </si>
  <si>
    <t>Configures a failsafe timer for the DOUT1 relay. If the Ranger is not fully connected to its configured Cloud Service for this period of time, the DOUT1 relay will be automatically de-energized. 0 = Disabled</t>
  </si>
  <si>
    <t>Dev1/Fast Reporting/Active</t>
  </si>
  <si>
    <t>Dev1/Fast Reporting/Enabled</t>
  </si>
  <si>
    <t>Dev1/Fast Reporting/Report Interval</t>
  </si>
  <si>
    <t>Dev1/Fast Reporting/Sensor On Time</t>
  </si>
  <si>
    <t>Dev1/Fast Reporting/Mode</t>
  </si>
  <si>
    <t>Until Cleared</t>
  </si>
  <si>
    <t>Dev1/Fast Reporting/Duration</t>
  </si>
  <si>
    <t>Dev1/Fast Reporting/Condition</t>
  </si>
  <si>
    <t>Any</t>
  </si>
  <si>
    <t>Dev1/Fast Reporting/Triggers</t>
  </si>
  <si>
    <t>The Fast Reporting condition to use when evaluating the Fast Report Triggers. Options are "Any" or "All" triggers evaluating TRUE to enter Fast Reporting Mode.</t>
  </si>
  <si>
    <t>Defines the Fast Reporting Triggers, in CSV format. Up to 4 Fast Reporting Triggers can be defined.</t>
  </si>
  <si>
    <t>The Sensor On Time to use in Fast Reporting Mode. See the "Dev1/AIN1 Config/Sensor On Time" tag.</t>
  </si>
  <si>
    <t>The Report Interval to use in Fast Reporting Mode. See the "Properties/Report Interval" tag.</t>
  </si>
  <si>
    <t>Reports if Fast Reporting Mode is currently active.</t>
  </si>
  <si>
    <t>The duration to stay in Fast Reporting Mode once triggered, if the Fast Report Mode is set to "Duration"</t>
  </si>
  <si>
    <t>The Fast Reporting Mode control logic for stay in Fast Reporting Mode once it is active. Options are "Until Cleared" or "Duration"</t>
  </si>
  <si>
    <t>Controls whether Fast Reporting Mode is enabled or disabled. Disabling Fast Reporting Mode while it is active will immediately end Fast Reporting.</t>
  </si>
  <si>
    <t>Property Name</t>
  </si>
  <si>
    <t>Rebirth on change</t>
  </si>
  <si>
    <t>engLow</t>
  </si>
  <si>
    <t>INT32 or FLOAT</t>
  </si>
  <si>
    <t>Tag engineering low range value</t>
  </si>
  <si>
    <t>engHigh</t>
  </si>
  <si>
    <t>Tag engineering high range value</t>
  </si>
  <si>
    <t>engUnit</t>
  </si>
  <si>
    <t>Tag engineering units string</t>
  </si>
  <si>
    <t>INT32</t>
  </si>
  <si>
    <t>Quality</t>
  </si>
  <si>
    <t>Tag quality (error status):</t>
  </si>
  <si>
    <t>192 = Good</t>
  </si>
  <si>
    <t>-2147483136 = Bad</t>
  </si>
  <si>
    <t>-1073741049 = Error, Timeout Expired</t>
  </si>
  <si>
    <t>-1073741050 = Error, Communication I/O</t>
  </si>
  <si>
    <t>-1073741056 = Error, Unspecified</t>
  </si>
  <si>
    <t>Dev1/Sensor Power Override</t>
  </si>
  <si>
    <t>Config/SDI12 Map</t>
  </si>
  <si>
    <t>Defines the SDI12 tags to be read and reported, in CSV format. Up to 16 SDI12 tags from up to 8 SDI12 sensors can be defined in the SDI12 Map.</t>
  </si>
  <si>
    <t>Command</t>
  </si>
  <si>
    <t>Transparent</t>
  </si>
  <si>
    <t>The voltage to use to power AIN1/SDI12 sensors.</t>
  </si>
  <si>
    <t>The interval between AIN1/SDI12 sensor readings. (Not Yet Implemented)</t>
  </si>
  <si>
    <t xml:space="preserve">The time duration to enable sensor power before reading AIN1/SDI12 sensors on each periodic report. A value of 0 disables sensor power. A value of -1 keeps sensor power enabled continuously. </t>
  </si>
  <si>
    <t>Manually override AIN1/SDI12 sensor power on for up to 3600 seconds. Writing a value of 1 - 3600 seconds will turn on AIN1/SDI12 sensor power for that many seconds. Writing a value of 0 disables the override, allowing AIN1/SDI12 sensor power to turn off.</t>
  </si>
  <si>
    <t>Reports how many times DIN2 has cycled.  Increments by 1 for every OPEN-to-CLOSE transition of DIN2.  Writing to this tag will adjust the current count to the value written. Optionally reported immediately on every change.</t>
  </si>
  <si>
    <t>Reports how many times DIN1 has cycled.  Increments by 1 for every OPEN-to-CLOSE transition of DIN1.  Writing to this tag will adjust the current count to the value written.</t>
  </si>
  <si>
    <t>Reports the flow total of DIN1, calculated using KFactor, and converted from KFactor Units to Volume Units. Flow Total is preserved when KFactor or KFactor Units  change. Writing to this tag will adjust the current flow total to the value written.</t>
  </si>
  <si>
    <t>Reports the flow total of DIN2, calculated using KFactor, and converted from KFactor Units to Volume Units. Flow Total is preserved when KFactor or KFactor Units  change. Writing to this tag will adjust the current flow total to the value written.</t>
  </si>
  <si>
    <r>
      <t>Reports the flow total of AIN1, calculated by scaling AIN1 to ft</t>
    </r>
    <r>
      <rPr>
        <vertAlign val="superscript"/>
        <sz val="11"/>
        <color theme="1"/>
        <rFont val="Calibri"/>
        <family val="2"/>
        <scheme val="minor"/>
      </rPr>
      <t>3</t>
    </r>
    <r>
      <rPr>
        <sz val="11"/>
        <color theme="1"/>
        <rFont val="Calibri"/>
        <family val="2"/>
        <scheme val="minor"/>
      </rPr>
      <t>/sec and integrating over the time between AIN1 samples. Writing to this tag will adjust the current flow total to the value written.</t>
    </r>
  </si>
  <si>
    <t>SDI12 Measurement #1 (Configurable)</t>
  </si>
  <si>
    <t>DCDC-SDI12</t>
  </si>
  <si>
    <t>Reports a string which identifies factory hardware configuration of the node. "DCDC-SDI12" indicates 13/18V AIN sensor power, and SDI-12 interface daughtercard.</t>
  </si>
  <si>
    <t>SDI12 Measurement #2 (Configurable)</t>
  </si>
  <si>
    <t>SDI12 Measurement #3 (Configurable)</t>
  </si>
  <si>
    <t>SDI12 Measurement #4 (Configurable)</t>
  </si>
  <si>
    <t>SDI12 Measurement #5 (Configurable)</t>
  </si>
  <si>
    <t>SDI12 Measurement #6 (Configurable)</t>
  </si>
  <si>
    <t>SDI12 Measurement #7 (Configurable)</t>
  </si>
  <si>
    <t>SDI12 Measurement #8 (Configurable)</t>
  </si>
  <si>
    <t>SDI12 Measurement #9 (Configurable)</t>
  </si>
  <si>
    <t>SDI12 Measurement #10 (Configurable)</t>
  </si>
  <si>
    <t>SDI12 Measurement #11 (Configurable)</t>
  </si>
  <si>
    <t>SDI12 Measurement #12 (Configurable)</t>
  </si>
  <si>
    <t>SDI12 Measurement #13 (Configurable)</t>
  </si>
  <si>
    <t>SDI12 Measurement #14 (Configurable)</t>
  </si>
  <si>
    <t>SDI12 Measurement #15 (Configurable)</t>
  </si>
  <si>
    <t>SDI12 Measurement #16 (Configurable)</t>
  </si>
  <si>
    <t>SDI12 tags defined in the SDI12 Map will be automatically allocated to report their values using these tags. SDI12 tags are sorted first by their Sensor Address (0-9), then by their Measurement Request (M!-M9!), and then by their Value Position (1-9).</t>
  </si>
  <si>
    <t>-1073741055 = Error, Configuration (Measurement Unavailable)</t>
  </si>
  <si>
    <t>Read/Write SDI12 control command request/response. See command examples below.</t>
  </si>
  <si>
    <r>
      <rPr>
        <b/>
        <u/>
        <sz val="11"/>
        <color theme="1"/>
        <rFont val="Consolas"/>
        <family val="3"/>
      </rPr>
      <t>Query Address (?!)</t>
    </r>
    <r>
      <rPr>
        <b/>
        <sz val="11"/>
        <color theme="1"/>
        <rFont val="Consolas"/>
        <family val="3"/>
      </rPr>
      <t xml:space="preserve">        </t>
    </r>
    <r>
      <rPr>
        <sz val="11"/>
        <color theme="1"/>
        <rFont val="Consolas"/>
        <family val="3"/>
      </rPr>
      <t xml:space="preserve">                Request: "</t>
    </r>
    <r>
      <rPr>
        <b/>
        <sz val="11"/>
        <color theme="1"/>
        <rFont val="Consolas"/>
        <family val="3"/>
      </rPr>
      <t>query</t>
    </r>
    <r>
      <rPr>
        <sz val="11"/>
        <color theme="1"/>
        <rFont val="Consolas"/>
        <family val="3"/>
      </rPr>
      <t>"         Response: "</t>
    </r>
    <r>
      <rPr>
        <b/>
        <sz val="11"/>
        <color theme="1"/>
        <rFont val="Consolas"/>
        <family val="3"/>
      </rPr>
      <t>query=0</t>
    </r>
    <r>
      <rPr>
        <sz val="11"/>
        <color theme="1"/>
        <rFont val="Consolas"/>
        <family val="3"/>
      </rPr>
      <t xml:space="preserve">" (or </t>
    </r>
    <r>
      <rPr>
        <b/>
        <sz val="11"/>
        <color theme="1"/>
        <rFont val="Consolas"/>
        <family val="3"/>
      </rPr>
      <t>"query=failed"</t>
    </r>
    <r>
      <rPr>
        <sz val="11"/>
        <color theme="1"/>
        <rFont val="Consolas"/>
        <family val="3"/>
      </rPr>
      <t xml:space="preserve"> if no device is found)</t>
    </r>
  </si>
  <si>
    <r>
      <rPr>
        <b/>
        <u/>
        <sz val="11"/>
        <color theme="1"/>
        <rFont val="Consolas"/>
        <family val="3"/>
      </rPr>
      <t>Enter SDI12 Config Mode</t>
    </r>
    <r>
      <rPr>
        <sz val="11"/>
        <color theme="1"/>
        <rFont val="Consolas"/>
        <family val="3"/>
      </rPr>
      <t xml:space="preserve">                   Request: "</t>
    </r>
    <r>
      <rPr>
        <b/>
        <sz val="11"/>
        <color theme="1"/>
        <rFont val="Consolas"/>
        <family val="3"/>
      </rPr>
      <t>config,1</t>
    </r>
    <r>
      <rPr>
        <sz val="11"/>
        <color theme="1"/>
        <rFont val="Consolas"/>
        <family val="3"/>
      </rPr>
      <t>"      Response: "</t>
    </r>
    <r>
      <rPr>
        <b/>
        <sz val="11"/>
        <color theme="1"/>
        <rFont val="Consolas"/>
        <family val="3"/>
      </rPr>
      <t>config,1=success</t>
    </r>
    <r>
      <rPr>
        <sz val="11"/>
        <color theme="1"/>
        <rFont val="Consolas"/>
        <family val="3"/>
      </rPr>
      <t>"</t>
    </r>
  </si>
  <si>
    <r>
      <rPr>
        <b/>
        <u/>
        <sz val="11"/>
        <color theme="1"/>
        <rFont val="Consolas"/>
        <family val="3"/>
      </rPr>
      <t>Exit SDI-12 Config Mode</t>
    </r>
    <r>
      <rPr>
        <sz val="11"/>
        <color theme="1"/>
        <rFont val="Consolas"/>
        <family val="3"/>
      </rPr>
      <t xml:space="preserve">                   Request: "</t>
    </r>
    <r>
      <rPr>
        <b/>
        <sz val="11"/>
        <color theme="1"/>
        <rFont val="Consolas"/>
        <family val="3"/>
      </rPr>
      <t>config,0</t>
    </r>
    <r>
      <rPr>
        <sz val="11"/>
        <color theme="1"/>
        <rFont val="Consolas"/>
        <family val="3"/>
      </rPr>
      <t>"      Response: "</t>
    </r>
    <r>
      <rPr>
        <b/>
        <sz val="11"/>
        <color theme="1"/>
        <rFont val="Consolas"/>
        <family val="3"/>
      </rPr>
      <t>config,0=success</t>
    </r>
    <r>
      <rPr>
        <sz val="11"/>
        <color theme="1"/>
        <rFont val="Consolas"/>
        <family val="3"/>
      </rPr>
      <t>"</t>
    </r>
  </si>
  <si>
    <r>
      <rPr>
        <b/>
        <u/>
        <sz val="11"/>
        <color theme="1"/>
        <rFont val="Consolas"/>
        <family val="3"/>
      </rPr>
      <t>Query SDI12 Config Mode State</t>
    </r>
    <r>
      <rPr>
        <sz val="11"/>
        <color theme="1"/>
        <rFont val="Consolas"/>
        <family val="3"/>
      </rPr>
      <t xml:space="preserve">             Request: "</t>
    </r>
    <r>
      <rPr>
        <b/>
        <sz val="11"/>
        <color theme="1"/>
        <rFont val="Consolas"/>
        <family val="3"/>
      </rPr>
      <t>config</t>
    </r>
    <r>
      <rPr>
        <sz val="11"/>
        <color theme="1"/>
        <rFont val="Consolas"/>
        <family val="3"/>
      </rPr>
      <t>"        Response: "</t>
    </r>
    <r>
      <rPr>
        <b/>
        <sz val="11"/>
        <color theme="1"/>
        <rFont val="Consolas"/>
        <family val="3"/>
      </rPr>
      <t>config=1</t>
    </r>
    <r>
      <rPr>
        <sz val="11"/>
        <color theme="1"/>
        <rFont val="Consolas"/>
        <family val="3"/>
      </rPr>
      <t>"</t>
    </r>
  </si>
  <si>
    <r>
      <rPr>
        <b/>
        <u/>
        <sz val="11"/>
        <color theme="1"/>
        <rFont val="Consolas"/>
        <family val="3"/>
      </rPr>
      <t>Enable SDI12 Transparent Mode</t>
    </r>
    <r>
      <rPr>
        <sz val="11"/>
        <color theme="1"/>
        <rFont val="Consolas"/>
        <family val="3"/>
      </rPr>
      <t xml:space="preserve">             Request: </t>
    </r>
    <r>
      <rPr>
        <b/>
        <sz val="11"/>
        <color theme="1"/>
        <rFont val="Consolas"/>
        <family val="3"/>
      </rPr>
      <t>"transparent,1"</t>
    </r>
    <r>
      <rPr>
        <sz val="11"/>
        <color theme="1"/>
        <rFont val="Consolas"/>
        <family val="3"/>
      </rPr>
      <t xml:space="preserve"> Response: "</t>
    </r>
    <r>
      <rPr>
        <b/>
        <sz val="11"/>
        <color theme="1"/>
        <rFont val="Consolas"/>
        <family val="3"/>
      </rPr>
      <t>transparent,1=success</t>
    </r>
    <r>
      <rPr>
        <sz val="11"/>
        <color theme="1"/>
        <rFont val="Consolas"/>
        <family val="3"/>
      </rPr>
      <t>"</t>
    </r>
  </si>
  <si>
    <r>
      <rPr>
        <b/>
        <u/>
        <sz val="11"/>
        <color theme="1"/>
        <rFont val="Consolas"/>
        <family val="3"/>
      </rPr>
      <t>Exit SDI-12 Transparent Mode</t>
    </r>
    <r>
      <rPr>
        <sz val="11"/>
        <color theme="1"/>
        <rFont val="Consolas"/>
        <family val="3"/>
      </rPr>
      <t xml:space="preserve">              Request: </t>
    </r>
    <r>
      <rPr>
        <b/>
        <sz val="11"/>
        <color theme="1"/>
        <rFont val="Consolas"/>
        <family val="3"/>
      </rPr>
      <t>"transparent,0"</t>
    </r>
    <r>
      <rPr>
        <sz val="11"/>
        <color theme="1"/>
        <rFont val="Consolas"/>
        <family val="3"/>
      </rPr>
      <t xml:space="preserve"> Response: "</t>
    </r>
    <r>
      <rPr>
        <b/>
        <sz val="11"/>
        <color theme="1"/>
        <rFont val="Consolas"/>
        <family val="3"/>
      </rPr>
      <t>transparent,0=success</t>
    </r>
    <r>
      <rPr>
        <sz val="11"/>
        <color theme="1"/>
        <rFont val="Consolas"/>
        <family val="3"/>
      </rPr>
      <t>"</t>
    </r>
  </si>
  <si>
    <r>
      <rPr>
        <b/>
        <u/>
        <sz val="11"/>
        <color theme="1"/>
        <rFont val="Consolas"/>
        <family val="3"/>
      </rPr>
      <t>Query SDI12 Transparent Mode State</t>
    </r>
    <r>
      <rPr>
        <sz val="11"/>
        <color theme="1"/>
        <rFont val="Consolas"/>
        <family val="3"/>
      </rPr>
      <t xml:space="preserve">        Request: </t>
    </r>
    <r>
      <rPr>
        <b/>
        <sz val="11"/>
        <color theme="1"/>
        <rFont val="Consolas"/>
        <family val="3"/>
      </rPr>
      <t xml:space="preserve">"transparent"  </t>
    </r>
    <r>
      <rPr>
        <sz val="11"/>
        <color theme="1"/>
        <rFont val="Consolas"/>
        <family val="3"/>
      </rPr>
      <t xml:space="preserve"> Response: "</t>
    </r>
    <r>
      <rPr>
        <b/>
        <sz val="11"/>
        <color theme="1"/>
        <rFont val="Consolas"/>
        <family val="3"/>
      </rPr>
      <t>transparent=1</t>
    </r>
    <r>
      <rPr>
        <sz val="11"/>
        <color theme="1"/>
        <rFont val="Consolas"/>
        <family val="3"/>
      </rPr>
      <t>"</t>
    </r>
  </si>
  <si>
    <r>
      <rPr>
        <b/>
        <u/>
        <sz val="11"/>
        <color theme="1"/>
        <rFont val="Consolas"/>
        <family val="3"/>
      </rPr>
      <t>Change Address (aAb!): Address 0 to 1</t>
    </r>
    <r>
      <rPr>
        <sz val="11"/>
        <color theme="1"/>
        <rFont val="Consolas"/>
        <family val="3"/>
      </rPr>
      <t xml:space="preserve">     Request: </t>
    </r>
    <r>
      <rPr>
        <b/>
        <sz val="11"/>
        <color theme="1"/>
        <rFont val="Consolas"/>
        <family val="3"/>
      </rPr>
      <t>"address,0,1</t>
    </r>
    <r>
      <rPr>
        <sz val="11"/>
        <color theme="1"/>
        <rFont val="Consolas"/>
        <family val="3"/>
      </rPr>
      <t xml:space="preserve">"   Response: </t>
    </r>
    <r>
      <rPr>
        <b/>
        <sz val="11"/>
        <color theme="1"/>
        <rFont val="Consolas"/>
        <family val="3"/>
      </rPr>
      <t>"address,0,1=success"</t>
    </r>
    <r>
      <rPr>
        <sz val="11"/>
        <color theme="1"/>
        <rFont val="Consolas"/>
        <family val="3"/>
      </rPr>
      <t xml:space="preserve"> (or</t>
    </r>
    <r>
      <rPr>
        <b/>
        <sz val="11"/>
        <color theme="1"/>
        <rFont val="Consolas"/>
        <family val="3"/>
      </rPr>
      <t xml:space="preserve"> "address,0,1=failed"</t>
    </r>
    <r>
      <rPr>
        <sz val="11"/>
        <color theme="1"/>
        <rFont val="Consolas"/>
        <family val="3"/>
      </rPr>
      <t xml:space="preserve"> if changing address failed)</t>
    </r>
  </si>
  <si>
    <r>
      <rPr>
        <b/>
        <u/>
        <sz val="11"/>
        <color theme="1"/>
        <rFont val="Consolas"/>
        <family val="3"/>
      </rPr>
      <t>Acknowledge Active (a!): Address 1</t>
    </r>
    <r>
      <rPr>
        <b/>
        <sz val="11"/>
        <color theme="1"/>
        <rFont val="Consolas"/>
        <family val="3"/>
      </rPr>
      <t xml:space="preserve">        </t>
    </r>
    <r>
      <rPr>
        <sz val="11"/>
        <color theme="1"/>
        <rFont val="Consolas"/>
        <family val="3"/>
      </rPr>
      <t>Request: "</t>
    </r>
    <r>
      <rPr>
        <b/>
        <sz val="11"/>
        <color theme="1"/>
        <rFont val="Consolas"/>
        <family val="3"/>
      </rPr>
      <t>ack,1</t>
    </r>
    <r>
      <rPr>
        <sz val="11"/>
        <color theme="1"/>
        <rFont val="Consolas"/>
        <family val="3"/>
      </rPr>
      <t>"         Response: "</t>
    </r>
    <r>
      <rPr>
        <b/>
        <sz val="11"/>
        <color theme="1"/>
        <rFont val="Consolas"/>
        <family val="3"/>
      </rPr>
      <t>ack,1=success</t>
    </r>
    <r>
      <rPr>
        <sz val="11"/>
        <color theme="1"/>
        <rFont val="Consolas"/>
        <family val="3"/>
      </rPr>
      <t xml:space="preserve">" (or </t>
    </r>
    <r>
      <rPr>
        <b/>
        <sz val="11"/>
        <color theme="1"/>
        <rFont val="Consolas"/>
        <family val="3"/>
      </rPr>
      <t>"ack,1=failed"</t>
    </r>
    <r>
      <rPr>
        <sz val="11"/>
        <color theme="1"/>
        <rFont val="Consolas"/>
        <family val="3"/>
      </rPr>
      <t xml:space="preserve"> if device did not acknowledge)</t>
    </r>
  </si>
  <si>
    <r>
      <rPr>
        <b/>
        <u/>
        <sz val="11"/>
        <color theme="1"/>
        <rFont val="Consolas"/>
        <family val="3"/>
      </rPr>
      <t>Read Sensor (aMn!,aD0!...aD9!): Address 0</t>
    </r>
    <r>
      <rPr>
        <sz val="11"/>
        <color theme="1"/>
        <rFont val="Consolas"/>
        <family val="3"/>
      </rPr>
      <t xml:space="preserve"> Request: </t>
    </r>
    <r>
      <rPr>
        <b/>
        <sz val="11"/>
        <color theme="1"/>
        <rFont val="Consolas"/>
        <family val="3"/>
      </rPr>
      <t>"read,0"</t>
    </r>
    <r>
      <rPr>
        <sz val="11"/>
        <color theme="1"/>
        <rFont val="Consolas"/>
        <family val="3"/>
      </rPr>
      <t xml:space="preserve">        Response: </t>
    </r>
    <r>
      <rPr>
        <b/>
        <sz val="11"/>
        <color theme="1"/>
        <rFont val="Consolas"/>
        <family val="3"/>
      </rPr>
      <t>"read,0=+1.1111-2.2222+3.3333-4.4444+5.5555-6.6666+7.7777-8.8888+9.9999"</t>
    </r>
    <r>
      <rPr>
        <sz val="11"/>
        <color theme="1"/>
        <rFont val="Consolas"/>
        <family val="3"/>
      </rPr>
      <t xml:space="preserve">  (or </t>
    </r>
    <r>
      <rPr>
        <b/>
        <sz val="11"/>
        <color theme="1"/>
        <rFont val="Consolas"/>
        <family val="3"/>
      </rPr>
      <t>"read,0=failed"</t>
    </r>
    <r>
      <rPr>
        <sz val="11"/>
        <color theme="1"/>
        <rFont val="Consolas"/>
        <family val="3"/>
      </rPr>
      <t xml:space="preserve"> if read fails or times out)</t>
    </r>
  </si>
  <si>
    <r>
      <t xml:space="preserve">Read/Write SDI12 Transparent Mode request/response messages, encoded as a string of ASCII characters (not including </t>
    </r>
    <r>
      <rPr>
        <b/>
        <sz val="11"/>
        <color theme="1"/>
        <rFont val="Calibri"/>
        <family val="2"/>
        <scheme val="minor"/>
      </rPr>
      <t>&lt;CR&gt;&lt;LF&gt;</t>
    </r>
    <r>
      <rPr>
        <sz val="11"/>
        <color theme="1"/>
        <rFont val="Calibri"/>
        <family val="2"/>
        <scheme val="minor"/>
      </rPr>
      <t xml:space="preserve"> terminator). Transparent Mode must be enabled.</t>
    </r>
  </si>
  <si>
    <t>Dev1/Relay Control/Enabled</t>
  </si>
  <si>
    <t>The minimum time the relay must be energized once triggered.</t>
  </si>
  <si>
    <t>Dev1/Relay Control/Condition</t>
  </si>
  <si>
    <t>Dev1/Relay Control/Triggers</t>
  </si>
  <si>
    <t>Defines the Relay Control Triggers, in CSV format. Up to 8 Relay Control Triggers can be defined.</t>
  </si>
  <si>
    <t>The Relay Control condition to use when evaluating the Relay Control Triggers. Options are "Any" or "All" triggers evaluating TRUE to energize relay.</t>
  </si>
  <si>
    <t>Dev1/Relay Control/Failsafe</t>
  </si>
  <si>
    <t>Controls whether missing source data sets trigger condition to de-energize.</t>
  </si>
  <si>
    <t>Controls whether the Relay Control is enabled or disabled (i.e., whether the Relay Control Triggers will be evaluated and applied). When enabled, a write to the Dev1/DOUT1 tag will be ignored.</t>
  </si>
  <si>
    <r>
      <t xml:space="preserve">SignalFire Ranger Tag Guide: Firmware Revision </t>
    </r>
    <r>
      <rPr>
        <b/>
        <sz val="14"/>
        <color theme="1"/>
        <rFont val="Calibri"/>
        <family val="2"/>
        <scheme val="minor"/>
      </rPr>
      <t xml:space="preserve">v0.1.14-sdi12 </t>
    </r>
    <r>
      <rPr>
        <sz val="14"/>
        <color theme="1"/>
        <rFont val="Calibri"/>
        <family val="2"/>
        <scheme val="minor"/>
      </rPr>
      <t xml:space="preserve">- </t>
    </r>
    <r>
      <rPr>
        <b/>
        <u/>
        <sz val="14"/>
        <color theme="1"/>
        <rFont val="Calibri"/>
        <family val="2"/>
        <scheme val="minor"/>
      </rPr>
      <t>Subject to change in future firmware revision</t>
    </r>
    <r>
      <rPr>
        <u/>
        <sz val="14"/>
        <color theme="1"/>
        <rFont val="Calibri"/>
        <family val="2"/>
        <scheme val="minor"/>
      </rPr>
      <t>s</t>
    </r>
    <r>
      <rPr>
        <sz val="14"/>
        <color theme="1"/>
        <rFont val="Calibri"/>
        <family val="2"/>
        <scheme val="minor"/>
      </rPr>
      <t xml:space="preserve"> - Tags colored </t>
    </r>
    <r>
      <rPr>
        <b/>
        <sz val="14"/>
        <color rgb="FFFF9933"/>
        <rFont val="Calibri"/>
        <family val="2"/>
        <scheme val="minor"/>
      </rPr>
      <t>orange</t>
    </r>
    <r>
      <rPr>
        <sz val="14"/>
        <color theme="1"/>
        <rFont val="Calibri"/>
        <family val="2"/>
        <scheme val="minor"/>
      </rPr>
      <t xml:space="preserve"> or </t>
    </r>
    <r>
      <rPr>
        <b/>
        <sz val="14"/>
        <color theme="8" tint="-0.249977111117893"/>
        <rFont val="Calibri"/>
        <family val="2"/>
        <scheme val="minor"/>
      </rPr>
      <t>blue</t>
    </r>
    <r>
      <rPr>
        <sz val="14"/>
        <rFont val="Calibri"/>
        <family val="2"/>
        <scheme val="minor"/>
      </rPr>
      <t xml:space="preserve"> depend on Feature Flags being enabled or disabled.</t>
    </r>
  </si>
  <si>
    <r>
      <t xml:space="preserve">SignalFire Ranger Tag Guide: Firmware Revision </t>
    </r>
    <r>
      <rPr>
        <b/>
        <sz val="14"/>
        <color theme="1"/>
        <rFont val="Calibri"/>
        <family val="2"/>
        <scheme val="minor"/>
      </rPr>
      <t>v0.1.14-sdi12</t>
    </r>
    <r>
      <rPr>
        <sz val="14"/>
        <color theme="1"/>
        <rFont val="Calibri"/>
        <family val="2"/>
        <scheme val="minor"/>
      </rPr>
      <t xml:space="preserve"> - </t>
    </r>
    <r>
      <rPr>
        <b/>
        <u/>
        <sz val="14"/>
        <color theme="1"/>
        <rFont val="Calibri"/>
        <family val="2"/>
        <scheme val="minor"/>
      </rPr>
      <t>Subject to change in future firmware revisions</t>
    </r>
  </si>
  <si>
    <r>
      <t xml:space="preserve">SignalFire Ranger Tag Guide: Firmware Revision </t>
    </r>
    <r>
      <rPr>
        <b/>
        <sz val="14"/>
        <color theme="1"/>
        <rFont val="Calibri"/>
        <family val="2"/>
        <scheme val="minor"/>
      </rPr>
      <t xml:space="preserve">v0.1.14-sdi12 </t>
    </r>
    <r>
      <rPr>
        <sz val="14"/>
        <color theme="1"/>
        <rFont val="Calibri"/>
        <family val="2"/>
        <scheme val="minor"/>
      </rPr>
      <t xml:space="preserve">- </t>
    </r>
    <r>
      <rPr>
        <b/>
        <u/>
        <sz val="14"/>
        <color theme="1"/>
        <rFont val="Calibri"/>
        <family val="2"/>
        <scheme val="minor"/>
      </rPr>
      <t>Subject to change in future firmware revisions</t>
    </r>
  </si>
  <si>
    <t>Dev1/Relay Control/MinEnergize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</si>
</sst>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1"/>
      <name val="Calibri"/>
      <family val="2"/>
      <scheme val="minor"/>
    </font>
    <font>
      <b/>
      <sz val="11"/>
      <color theme="8" tint="-0.249977111117893"/>
      <name val="Calibri"/>
      <family val="2"/>
      <scheme val="minor"/>
    </font>
    <font>
      <b/>
      <sz val="11"/>
      <color rgb="FFFF9933"/>
      <name val="Calibri"/>
      <family val="2"/>
      <scheme val="minor"/>
    </font>
    <font>
      <sz val="14"/>
      <color theme="1"/>
      <name val="Calibri"/>
      <family val="2"/>
      <scheme val="minor"/>
    </font>
    <font>
      <b/>
      <sz val="14"/>
      <color theme="8" tint="-0.249977111117893"/>
      <name val="Calibri"/>
      <family val="2"/>
      <scheme val="minor"/>
    </font>
    <font>
      <b/>
      <sz val="14"/>
      <color rgb="FFFF9933"/>
      <name val="Calibri"/>
      <family val="2"/>
      <scheme val="minor"/>
    </font>
    <font>
      <sz val="14"/>
      <name val="Calibri"/>
      <family val="2"/>
      <scheme val="minor"/>
    </font>
    <font>
      <u/>
      <sz val="14"/>
      <color theme="1"/>
      <name val="Calibri"/>
      <family val="2"/>
      <scheme val="minor"/>
    </font>
    <font>
      <b/>
      <sz val="11"/>
      <color rgb="FF2F75B5"/>
      <name val="Calibri"/>
      <family val="2"/>
      <scheme val="minor"/>
    </font>
    <font>
      <b/>
      <sz val="14"/>
      <color theme="1"/>
      <name val="Calibri"/>
      <family val="2"/>
      <scheme val="minor"/>
    </font>
    <font>
      <b/>
      <u/>
      <sz val="14"/>
      <color theme="1"/>
      <name val="Calibri"/>
      <family val="2"/>
      <scheme val="minor"/>
    </font>
    <font>
      <sz val="11"/>
      <color theme="1"/>
      <name val="Consolas"/>
      <family val="3"/>
    </font>
    <font>
      <b/>
      <u/>
      <sz val="11"/>
      <color theme="1"/>
      <name val="Consolas"/>
      <family val="3"/>
    </font>
    <font>
      <b/>
      <sz val="11"/>
      <color theme="1"/>
      <name val="Consolas"/>
      <family val="3"/>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39997558519241921"/>
        <bgColor indexed="64"/>
      </patternFill>
    </fill>
    <fill>
      <patternFill patternType="solid">
        <fgColor rgb="FFFF9933"/>
        <bgColor indexed="64"/>
      </patternFill>
    </fill>
    <fill>
      <patternFill patternType="solid">
        <fgColor rgb="FF9BC2E6"/>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39">
    <xf numFmtId="0" fontId="0" fillId="0" borderId="0" xfId="0"/>
    <xf numFmtId="0" fontId="16" fillId="0" borderId="0" xfId="0" applyFont="1"/>
    <xf numFmtId="0" fontId="0" fillId="33" borderId="10" xfId="0" applyFill="1" applyBorder="1"/>
    <xf numFmtId="0" fontId="0" fillId="33" borderId="10" xfId="0" applyFill="1" applyBorder="1" applyAlignment="1">
      <alignment horizontal="right"/>
    </xf>
    <xf numFmtId="0" fontId="0" fillId="33" borderId="10" xfId="0" applyFill="1" applyBorder="1" applyAlignment="1"/>
    <xf numFmtId="0" fontId="16" fillId="0" borderId="10" xfId="0" applyFont="1" applyBorder="1"/>
    <xf numFmtId="0" fontId="0" fillId="0" borderId="10" xfId="0" applyBorder="1"/>
    <xf numFmtId="0" fontId="0" fillId="0" borderId="10" xfId="0" applyBorder="1" applyAlignment="1">
      <alignment horizontal="right"/>
    </xf>
    <xf numFmtId="0" fontId="0" fillId="0" borderId="0" xfId="0" applyFill="1"/>
    <xf numFmtId="0" fontId="0" fillId="34" borderId="10" xfId="0" applyFill="1" applyBorder="1"/>
    <xf numFmtId="0" fontId="0" fillId="34" borderId="10" xfId="0" applyFill="1" applyBorder="1" applyAlignment="1">
      <alignment horizontal="right"/>
    </xf>
    <xf numFmtId="0" fontId="0" fillId="0" borderId="10" xfId="0" applyFill="1" applyBorder="1"/>
    <xf numFmtId="0" fontId="0" fillId="0" borderId="10" xfId="0" applyFill="1" applyBorder="1" applyAlignment="1">
      <alignment horizontal="right"/>
    </xf>
    <xf numFmtId="0" fontId="0" fillId="35" borderId="10" xfId="0" applyFill="1" applyBorder="1" applyAlignment="1"/>
    <xf numFmtId="0" fontId="0" fillId="35" borderId="10" xfId="0" applyFill="1" applyBorder="1"/>
    <xf numFmtId="0" fontId="0" fillId="35" borderId="10" xfId="0" applyFill="1" applyBorder="1" applyAlignment="1">
      <alignment horizontal="right"/>
    </xf>
    <xf numFmtId="0" fontId="0" fillId="0" borderId="0" xfId="0" applyFill="1" applyBorder="1"/>
    <xf numFmtId="0" fontId="0" fillId="0" borderId="0" xfId="0" applyFill="1" applyBorder="1" applyAlignment="1">
      <alignment horizontal="right"/>
    </xf>
    <xf numFmtId="0" fontId="0" fillId="0" borderId="0" xfId="0" applyFill="1" applyBorder="1" applyAlignment="1"/>
    <xf numFmtId="0" fontId="0" fillId="0" borderId="10" xfId="0" applyFill="1" applyBorder="1" applyAlignment="1">
      <alignment vertical="top"/>
    </xf>
    <xf numFmtId="0" fontId="19" fillId="0" borderId="10" xfId="0" applyFont="1" applyBorder="1"/>
    <xf numFmtId="0" fontId="0" fillId="0" borderId="14" xfId="0" applyBorder="1"/>
    <xf numFmtId="0" fontId="16" fillId="0" borderId="15" xfId="0" applyFont="1" applyBorder="1"/>
    <xf numFmtId="0" fontId="16" fillId="0" borderId="15" xfId="0" quotePrefix="1" applyFont="1" applyBorder="1"/>
    <xf numFmtId="0" fontId="16" fillId="0" borderId="16" xfId="0" quotePrefix="1" applyFont="1" applyBorder="1"/>
    <xf numFmtId="0" fontId="0" fillId="0" borderId="10" xfId="0" applyFill="1" applyBorder="1" applyAlignment="1"/>
    <xf numFmtId="0" fontId="30" fillId="0" borderId="15" xfId="0" applyFont="1" applyBorder="1"/>
    <xf numFmtId="0" fontId="30" fillId="0" borderId="16" xfId="0" applyFont="1" applyBorder="1"/>
    <xf numFmtId="0" fontId="22" fillId="0" borderId="11" xfId="0" applyFont="1" applyBorder="1" applyAlignment="1"/>
    <xf numFmtId="0" fontId="22" fillId="0" borderId="12" xfId="0" applyFont="1" applyBorder="1" applyAlignment="1"/>
    <xf numFmtId="0" fontId="22" fillId="0" borderId="13" xfId="0" applyFont="1" applyBorder="1" applyAlignment="1"/>
    <xf numFmtId="0" fontId="0" fillId="0" borderId="14" xfId="0" applyFill="1" applyBorder="1" applyAlignment="1">
      <alignment horizontal="left" vertical="top"/>
    </xf>
    <xf numFmtId="0" fontId="0" fillId="0" borderId="15" xfId="0" applyFill="1" applyBorder="1" applyAlignment="1">
      <alignment horizontal="left" vertical="top"/>
    </xf>
    <xf numFmtId="0" fontId="0" fillId="0" borderId="16" xfId="0" applyFill="1" applyBorder="1" applyAlignment="1">
      <alignment horizontal="left" vertical="top"/>
    </xf>
    <xf numFmtId="0" fontId="0" fillId="0" borderId="14" xfId="0" applyFill="1" applyBorder="1" applyAlignment="1">
      <alignment horizontal="right" vertical="top"/>
    </xf>
    <xf numFmtId="0" fontId="0" fillId="0" borderId="15" xfId="0" applyFill="1" applyBorder="1" applyAlignment="1">
      <alignment horizontal="right" vertical="top"/>
    </xf>
    <xf numFmtId="0" fontId="0" fillId="0" borderId="16" xfId="0" applyFill="1" applyBorder="1" applyAlignment="1">
      <alignment horizontal="right" vertical="top"/>
    </xf>
    <xf numFmtId="0" fontId="0" fillId="0" borderId="10" xfId="0" applyBorder="1" applyAlignment="1">
      <alignment vertical="top"/>
    </xf>
    <xf numFmtId="0" fontId="22" fillId="0" borderId="10" xfId="0" applyFont="1" applyBorder="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933"/>
      <color rgb="FF9BC2E6"/>
      <color rgb="FF2F75B5"/>
      <color rgb="FFD977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90"/>
  <sheetViews>
    <sheetView tabSelected="1" workbookViewId="0">
      <selection sqref="A1:K1"/>
    </sheetView>
  </sheetViews>
  <sheetFormatPr defaultRowHeight="15" x14ac:dyDescent="0.25"/>
  <cols>
    <col min="1" max="1" width="35.85546875" customWidth="1"/>
    <col min="2" max="2" width="7.5703125" bestFit="1" customWidth="1"/>
    <col min="3" max="3" width="11.5703125" bestFit="1" customWidth="1"/>
    <col min="4" max="4" width="11" bestFit="1" customWidth="1"/>
    <col min="5" max="5" width="23.140625" bestFit="1" customWidth="1"/>
    <col min="6" max="6" width="18.85546875" bestFit="1" customWidth="1"/>
    <col min="7" max="7" width="12.42578125" bestFit="1" customWidth="1"/>
    <col min="8" max="8" width="12.7109375" bestFit="1" customWidth="1"/>
    <col min="9" max="9" width="13.140625" bestFit="1" customWidth="1"/>
    <col min="10" max="10" width="32.140625" bestFit="1" customWidth="1"/>
    <col min="11" max="11" width="248.140625" bestFit="1" customWidth="1"/>
  </cols>
  <sheetData>
    <row r="1" spans="1:11" ht="18.75" x14ac:dyDescent="0.3">
      <c r="A1" s="28" t="s">
        <v>263</v>
      </c>
      <c r="B1" s="29"/>
      <c r="C1" s="29"/>
      <c r="D1" s="29"/>
      <c r="E1" s="29"/>
      <c r="F1" s="29"/>
      <c r="G1" s="29"/>
      <c r="H1" s="29"/>
      <c r="I1" s="29"/>
      <c r="J1" s="29"/>
      <c r="K1" s="30"/>
    </row>
    <row r="2" spans="1:11" s="1" customFormat="1" x14ac:dyDescent="0.25">
      <c r="A2" s="5" t="s">
        <v>56</v>
      </c>
      <c r="B2" s="5" t="s">
        <v>108</v>
      </c>
      <c r="C2" s="5" t="s">
        <v>148</v>
      </c>
      <c r="D2" s="5" t="s">
        <v>57</v>
      </c>
      <c r="E2" s="5" t="s">
        <v>91</v>
      </c>
      <c r="F2" s="5" t="s">
        <v>71</v>
      </c>
      <c r="G2" s="5" t="s">
        <v>60</v>
      </c>
      <c r="H2" s="5" t="s">
        <v>61</v>
      </c>
      <c r="I2" s="5" t="s">
        <v>62</v>
      </c>
      <c r="J2" s="5" t="s">
        <v>105</v>
      </c>
      <c r="K2" s="5" t="s">
        <v>96</v>
      </c>
    </row>
    <row r="3" spans="1:11" x14ac:dyDescent="0.25">
      <c r="A3" s="6" t="s">
        <v>0</v>
      </c>
      <c r="B3" s="6">
        <v>0</v>
      </c>
      <c r="C3" s="6" t="s">
        <v>112</v>
      </c>
      <c r="D3" s="6" t="s">
        <v>58</v>
      </c>
      <c r="E3" s="6" t="s">
        <v>58</v>
      </c>
      <c r="F3" s="6" t="s">
        <v>58</v>
      </c>
      <c r="G3" s="6"/>
      <c r="H3" s="7"/>
      <c r="I3" s="7"/>
      <c r="J3" s="7"/>
      <c r="K3" s="6" t="s">
        <v>63</v>
      </c>
    </row>
    <row r="4" spans="1:11" x14ac:dyDescent="0.25">
      <c r="A4" s="6" t="s">
        <v>1</v>
      </c>
      <c r="B4" s="6">
        <f>B3+1</f>
        <v>1</v>
      </c>
      <c r="C4" s="6" t="s">
        <v>164</v>
      </c>
      <c r="D4" s="6" t="s">
        <v>59</v>
      </c>
      <c r="E4" s="6" t="s">
        <v>58</v>
      </c>
      <c r="F4" s="6" t="s">
        <v>58</v>
      </c>
      <c r="G4" s="6"/>
      <c r="H4" s="7"/>
      <c r="I4" s="7"/>
      <c r="J4" s="7"/>
      <c r="K4" s="6" t="s">
        <v>64</v>
      </c>
    </row>
    <row r="5" spans="1:11" x14ac:dyDescent="0.25">
      <c r="A5" s="6" t="s">
        <v>2</v>
      </c>
      <c r="B5" s="6">
        <f t="shared" ref="B5:B68" si="0">B4+1</f>
        <v>2</v>
      </c>
      <c r="C5" s="6" t="s">
        <v>164</v>
      </c>
      <c r="D5" s="6" t="s">
        <v>59</v>
      </c>
      <c r="E5" s="6" t="s">
        <v>58</v>
      </c>
      <c r="F5" s="6" t="s">
        <v>58</v>
      </c>
      <c r="G5" s="6"/>
      <c r="H5" s="7"/>
      <c r="I5" s="7"/>
      <c r="J5" s="7"/>
      <c r="K5" s="6" t="s">
        <v>65</v>
      </c>
    </row>
    <row r="6" spans="1:11" x14ac:dyDescent="0.25">
      <c r="A6" s="6" t="s">
        <v>3</v>
      </c>
      <c r="B6" s="6">
        <f t="shared" si="0"/>
        <v>3</v>
      </c>
      <c r="C6" s="6" t="s">
        <v>164</v>
      </c>
      <c r="D6" s="6" t="s">
        <v>59</v>
      </c>
      <c r="E6" s="6" t="s">
        <v>58</v>
      </c>
      <c r="F6" s="6" t="s">
        <v>58</v>
      </c>
      <c r="G6" s="6"/>
      <c r="H6" s="7"/>
      <c r="I6" s="7"/>
      <c r="J6" s="7"/>
      <c r="K6" s="6" t="s">
        <v>66</v>
      </c>
    </row>
    <row r="7" spans="1:11" x14ac:dyDescent="0.25">
      <c r="A7" s="6" t="s">
        <v>4</v>
      </c>
      <c r="B7" s="6">
        <f t="shared" si="0"/>
        <v>4</v>
      </c>
      <c r="C7" s="6" t="s">
        <v>160</v>
      </c>
      <c r="D7" s="6" t="s">
        <v>59</v>
      </c>
      <c r="E7" s="6" t="s">
        <v>58</v>
      </c>
      <c r="F7" s="6" t="s">
        <v>58</v>
      </c>
      <c r="G7" s="6"/>
      <c r="H7" s="7"/>
      <c r="I7" s="7"/>
      <c r="J7" s="7" t="s">
        <v>149</v>
      </c>
      <c r="K7" s="6" t="s">
        <v>67</v>
      </c>
    </row>
    <row r="8" spans="1:11" x14ac:dyDescent="0.25">
      <c r="A8" s="6" t="s">
        <v>5</v>
      </c>
      <c r="B8" s="6">
        <f t="shared" si="0"/>
        <v>5</v>
      </c>
      <c r="C8" s="6" t="s">
        <v>160</v>
      </c>
      <c r="D8" s="6" t="s">
        <v>58</v>
      </c>
      <c r="E8" s="6" t="s">
        <v>58</v>
      </c>
      <c r="F8" s="6" t="s">
        <v>58</v>
      </c>
      <c r="G8" s="6"/>
      <c r="H8" s="7"/>
      <c r="I8" s="7"/>
      <c r="J8" s="7"/>
      <c r="K8" s="6" t="s">
        <v>68</v>
      </c>
    </row>
    <row r="9" spans="1:11" x14ac:dyDescent="0.25">
      <c r="A9" s="6" t="s">
        <v>6</v>
      </c>
      <c r="B9" s="6">
        <f t="shared" si="0"/>
        <v>6</v>
      </c>
      <c r="C9" s="6" t="s">
        <v>160</v>
      </c>
      <c r="D9" s="6" t="s">
        <v>58</v>
      </c>
      <c r="E9" s="6" t="s">
        <v>58</v>
      </c>
      <c r="F9" s="6" t="s">
        <v>58</v>
      </c>
      <c r="G9" s="6"/>
      <c r="H9" s="7"/>
      <c r="I9" s="7"/>
      <c r="J9" s="7" t="s">
        <v>223</v>
      </c>
      <c r="K9" s="6" t="s">
        <v>224</v>
      </c>
    </row>
    <row r="10" spans="1:11" x14ac:dyDescent="0.25">
      <c r="A10" s="6" t="s">
        <v>7</v>
      </c>
      <c r="B10" s="6">
        <f t="shared" si="0"/>
        <v>7</v>
      </c>
      <c r="C10" s="6" t="s">
        <v>160</v>
      </c>
      <c r="D10" s="6" t="s">
        <v>59</v>
      </c>
      <c r="E10" s="6" t="s">
        <v>58</v>
      </c>
      <c r="F10" s="6" t="s">
        <v>58</v>
      </c>
      <c r="G10" s="6"/>
      <c r="H10" s="7"/>
      <c r="I10" s="7"/>
      <c r="J10" s="7"/>
      <c r="K10" s="6" t="s">
        <v>69</v>
      </c>
    </row>
    <row r="11" spans="1:11" x14ac:dyDescent="0.25">
      <c r="A11" s="6" t="s">
        <v>8</v>
      </c>
      <c r="B11" s="6">
        <f t="shared" si="0"/>
        <v>8</v>
      </c>
      <c r="C11" s="6" t="s">
        <v>160</v>
      </c>
      <c r="D11" s="6" t="s">
        <v>59</v>
      </c>
      <c r="E11" s="6" t="s">
        <v>58</v>
      </c>
      <c r="F11" s="6" t="s">
        <v>59</v>
      </c>
      <c r="G11" s="6"/>
      <c r="H11" s="7"/>
      <c r="I11" s="7"/>
      <c r="J11" s="7"/>
      <c r="K11" s="6" t="s">
        <v>73</v>
      </c>
    </row>
    <row r="12" spans="1:11" x14ac:dyDescent="0.25">
      <c r="A12" s="6" t="s">
        <v>9</v>
      </c>
      <c r="B12" s="6">
        <f t="shared" si="0"/>
        <v>9</v>
      </c>
      <c r="C12" s="6" t="s">
        <v>112</v>
      </c>
      <c r="D12" s="6" t="s">
        <v>59</v>
      </c>
      <c r="E12" s="6" t="s">
        <v>58</v>
      </c>
      <c r="F12" s="6" t="s">
        <v>59</v>
      </c>
      <c r="G12" s="6" t="s">
        <v>170</v>
      </c>
      <c r="H12" s="7">
        <v>5</v>
      </c>
      <c r="I12" s="7">
        <v>43200</v>
      </c>
      <c r="J12" s="7">
        <v>300</v>
      </c>
      <c r="K12" s="6" t="s">
        <v>93</v>
      </c>
    </row>
    <row r="13" spans="1:11" x14ac:dyDescent="0.25">
      <c r="A13" s="6" t="s">
        <v>10</v>
      </c>
      <c r="B13" s="6">
        <f t="shared" si="0"/>
        <v>10</v>
      </c>
      <c r="C13" s="6" t="s">
        <v>160</v>
      </c>
      <c r="D13" s="6" t="s">
        <v>59</v>
      </c>
      <c r="E13" s="6" t="s">
        <v>58</v>
      </c>
      <c r="F13" s="6" t="s">
        <v>58</v>
      </c>
      <c r="G13" s="6"/>
      <c r="H13" s="7"/>
      <c r="I13" s="7"/>
      <c r="J13" s="7"/>
      <c r="K13" s="6" t="s">
        <v>70</v>
      </c>
    </row>
    <row r="14" spans="1:11" x14ac:dyDescent="0.25">
      <c r="A14" s="6" t="s">
        <v>11</v>
      </c>
      <c r="B14" s="6">
        <f t="shared" si="0"/>
        <v>11</v>
      </c>
      <c r="C14" s="6" t="s">
        <v>157</v>
      </c>
      <c r="D14" s="6" t="s">
        <v>58</v>
      </c>
      <c r="E14" s="6" t="s">
        <v>59</v>
      </c>
      <c r="F14" s="6" t="s">
        <v>58</v>
      </c>
      <c r="G14" s="6" t="s">
        <v>74</v>
      </c>
      <c r="H14" s="7">
        <v>-40</v>
      </c>
      <c r="I14" s="7">
        <v>125</v>
      </c>
      <c r="J14" s="7"/>
      <c r="K14" s="6" t="s">
        <v>153</v>
      </c>
    </row>
    <row r="15" spans="1:11" x14ac:dyDescent="0.25">
      <c r="A15" s="6" t="s">
        <v>12</v>
      </c>
      <c r="B15" s="6">
        <f t="shared" si="0"/>
        <v>12</v>
      </c>
      <c r="C15" s="6" t="s">
        <v>157</v>
      </c>
      <c r="D15" s="6" t="s">
        <v>58</v>
      </c>
      <c r="E15" s="6" t="s">
        <v>59</v>
      </c>
      <c r="F15" s="6" t="s">
        <v>58</v>
      </c>
      <c r="G15" s="6" t="s">
        <v>98</v>
      </c>
      <c r="H15" s="7">
        <v>0</v>
      </c>
      <c r="I15" s="7">
        <v>5</v>
      </c>
      <c r="J15" s="7"/>
      <c r="K15" s="6" t="s">
        <v>152</v>
      </c>
    </row>
    <row r="16" spans="1:11" x14ac:dyDescent="0.25">
      <c r="A16" s="6" t="s">
        <v>13</v>
      </c>
      <c r="B16" s="6">
        <f t="shared" si="0"/>
        <v>13</v>
      </c>
      <c r="C16" s="6" t="s">
        <v>165</v>
      </c>
      <c r="D16" s="6" t="s">
        <v>58</v>
      </c>
      <c r="E16" s="6" t="s">
        <v>58</v>
      </c>
      <c r="F16" s="6" t="s">
        <v>58</v>
      </c>
      <c r="G16" s="6"/>
      <c r="H16" s="7"/>
      <c r="I16" s="7"/>
      <c r="J16" s="7"/>
      <c r="K16" s="6" t="s">
        <v>94</v>
      </c>
    </row>
    <row r="17" spans="1:11" x14ac:dyDescent="0.25">
      <c r="A17" s="6" t="s">
        <v>14</v>
      </c>
      <c r="B17" s="6">
        <f t="shared" si="0"/>
        <v>14</v>
      </c>
      <c r="C17" s="6" t="s">
        <v>166</v>
      </c>
      <c r="D17" s="6" t="s">
        <v>58</v>
      </c>
      <c r="E17" s="6" t="s">
        <v>58</v>
      </c>
      <c r="F17" s="6" t="s">
        <v>58</v>
      </c>
      <c r="G17" s="6" t="s">
        <v>75</v>
      </c>
      <c r="H17" s="7">
        <v>-720</v>
      </c>
      <c r="I17" s="7">
        <v>840</v>
      </c>
      <c r="J17" s="7"/>
      <c r="K17" s="6" t="s">
        <v>76</v>
      </c>
    </row>
    <row r="18" spans="1:11" x14ac:dyDescent="0.25">
      <c r="A18" s="6" t="s">
        <v>111</v>
      </c>
      <c r="B18" s="6">
        <f t="shared" si="0"/>
        <v>15</v>
      </c>
      <c r="C18" s="6" t="s">
        <v>112</v>
      </c>
      <c r="D18" s="6" t="s">
        <v>59</v>
      </c>
      <c r="E18" s="6" t="s">
        <v>58</v>
      </c>
      <c r="F18" s="6" t="s">
        <v>59</v>
      </c>
      <c r="G18" s="6"/>
      <c r="H18" s="7">
        <v>0</v>
      </c>
      <c r="I18" s="7">
        <v>3</v>
      </c>
      <c r="J18" s="7">
        <v>0</v>
      </c>
      <c r="K18" s="6" t="s">
        <v>161</v>
      </c>
    </row>
    <row r="19" spans="1:11" x14ac:dyDescent="0.25">
      <c r="A19" s="6" t="s">
        <v>15</v>
      </c>
      <c r="B19" s="6">
        <f t="shared" si="0"/>
        <v>16</v>
      </c>
      <c r="C19" s="6" t="s">
        <v>164</v>
      </c>
      <c r="D19" s="6" t="s">
        <v>59</v>
      </c>
      <c r="E19" s="6" t="s">
        <v>58</v>
      </c>
      <c r="F19" s="6" t="s">
        <v>59</v>
      </c>
      <c r="G19" s="6"/>
      <c r="H19" s="7"/>
      <c r="I19" s="7"/>
      <c r="J19" s="7"/>
      <c r="K19" s="6" t="s">
        <v>95</v>
      </c>
    </row>
    <row r="20" spans="1:11" x14ac:dyDescent="0.25">
      <c r="A20" s="6" t="s">
        <v>16</v>
      </c>
      <c r="B20" s="6">
        <f t="shared" si="0"/>
        <v>17</v>
      </c>
      <c r="C20" s="6" t="s">
        <v>112</v>
      </c>
      <c r="D20" s="6" t="s">
        <v>59</v>
      </c>
      <c r="E20" s="6" t="s">
        <v>58</v>
      </c>
      <c r="F20" s="6" t="s">
        <v>59</v>
      </c>
      <c r="G20" s="6" t="s">
        <v>170</v>
      </c>
      <c r="H20" s="7">
        <v>0</v>
      </c>
      <c r="I20" s="7">
        <v>64800</v>
      </c>
      <c r="J20" s="7">
        <v>0</v>
      </c>
      <c r="K20" s="6" t="s">
        <v>77</v>
      </c>
    </row>
    <row r="21" spans="1:11" x14ac:dyDescent="0.25">
      <c r="A21" s="6" t="s">
        <v>17</v>
      </c>
      <c r="B21" s="6">
        <f t="shared" si="0"/>
        <v>18</v>
      </c>
      <c r="C21" s="6" t="s">
        <v>112</v>
      </c>
      <c r="D21" s="6" t="s">
        <v>59</v>
      </c>
      <c r="E21" s="6" t="s">
        <v>58</v>
      </c>
      <c r="F21" s="6" t="s">
        <v>59</v>
      </c>
      <c r="G21" s="6" t="s">
        <v>170</v>
      </c>
      <c r="H21" s="7">
        <v>0</v>
      </c>
      <c r="I21" s="7">
        <v>600</v>
      </c>
      <c r="J21" s="7">
        <v>300</v>
      </c>
      <c r="K21" s="6" t="s">
        <v>78</v>
      </c>
    </row>
    <row r="22" spans="1:11" x14ac:dyDescent="0.25">
      <c r="A22" s="6" t="s">
        <v>18</v>
      </c>
      <c r="B22" s="6">
        <f t="shared" si="0"/>
        <v>19</v>
      </c>
      <c r="C22" s="6" t="s">
        <v>160</v>
      </c>
      <c r="D22" s="6" t="s">
        <v>58</v>
      </c>
      <c r="E22" s="6" t="s">
        <v>58</v>
      </c>
      <c r="F22" s="6" t="s">
        <v>59</v>
      </c>
      <c r="G22" s="6"/>
      <c r="H22" s="7"/>
      <c r="I22" s="7"/>
      <c r="J22" s="7"/>
      <c r="K22" s="6" t="s">
        <v>79</v>
      </c>
    </row>
    <row r="23" spans="1:11" x14ac:dyDescent="0.25">
      <c r="A23" s="6" t="s">
        <v>19</v>
      </c>
      <c r="B23" s="6">
        <f t="shared" si="0"/>
        <v>20</v>
      </c>
      <c r="C23" s="6" t="s">
        <v>160</v>
      </c>
      <c r="D23" s="6" t="s">
        <v>58</v>
      </c>
      <c r="E23" s="6" t="s">
        <v>58</v>
      </c>
      <c r="F23" s="6" t="s">
        <v>58</v>
      </c>
      <c r="G23" s="6"/>
      <c r="H23" s="7"/>
      <c r="I23" s="7"/>
      <c r="J23" s="7"/>
      <c r="K23" s="6" t="s">
        <v>80</v>
      </c>
    </row>
    <row r="24" spans="1:11" x14ac:dyDescent="0.25">
      <c r="A24" s="6" t="s">
        <v>20</v>
      </c>
      <c r="B24" s="6">
        <f t="shared" si="0"/>
        <v>21</v>
      </c>
      <c r="C24" s="6" t="s">
        <v>160</v>
      </c>
      <c r="D24" s="6" t="s">
        <v>59</v>
      </c>
      <c r="E24" s="6" t="s">
        <v>58</v>
      </c>
      <c r="F24" s="6" t="s">
        <v>58</v>
      </c>
      <c r="G24" s="6"/>
      <c r="H24" s="7"/>
      <c r="I24" s="7"/>
      <c r="J24" s="7"/>
      <c r="K24" s="6" t="s">
        <v>70</v>
      </c>
    </row>
    <row r="25" spans="1:11" x14ac:dyDescent="0.25">
      <c r="A25" s="6" t="s">
        <v>21</v>
      </c>
      <c r="B25" s="6">
        <f t="shared" si="0"/>
        <v>22</v>
      </c>
      <c r="C25" s="6" t="s">
        <v>112</v>
      </c>
      <c r="D25" s="6" t="s">
        <v>58</v>
      </c>
      <c r="E25" s="6" t="s">
        <v>58</v>
      </c>
      <c r="F25" s="6" t="s">
        <v>58</v>
      </c>
      <c r="G25" s="6" t="s">
        <v>169</v>
      </c>
      <c r="H25" s="7"/>
      <c r="I25" s="7"/>
      <c r="J25" s="7"/>
      <c r="K25" s="6" t="s">
        <v>81</v>
      </c>
    </row>
    <row r="26" spans="1:11" x14ac:dyDescent="0.25">
      <c r="A26" s="6" t="s">
        <v>22</v>
      </c>
      <c r="B26" s="6">
        <f t="shared" si="0"/>
        <v>23</v>
      </c>
      <c r="C26" s="6" t="s">
        <v>166</v>
      </c>
      <c r="D26" s="6" t="s">
        <v>58</v>
      </c>
      <c r="E26" s="6" t="s">
        <v>59</v>
      </c>
      <c r="F26" s="6" t="s">
        <v>58</v>
      </c>
      <c r="G26" s="6" t="s">
        <v>82</v>
      </c>
      <c r="H26" s="7">
        <v>-140</v>
      </c>
      <c r="I26" s="7">
        <v>-44</v>
      </c>
      <c r="J26" s="7"/>
      <c r="K26" s="6" t="s">
        <v>83</v>
      </c>
    </row>
    <row r="27" spans="1:11" x14ac:dyDescent="0.25">
      <c r="A27" s="6" t="s">
        <v>23</v>
      </c>
      <c r="B27" s="6">
        <f t="shared" si="0"/>
        <v>24</v>
      </c>
      <c r="C27" s="6" t="s">
        <v>164</v>
      </c>
      <c r="D27" s="6" t="s">
        <v>58</v>
      </c>
      <c r="E27" s="6" t="s">
        <v>58</v>
      </c>
      <c r="F27" s="6" t="s">
        <v>59</v>
      </c>
      <c r="G27" s="6"/>
      <c r="H27" s="7"/>
      <c r="I27" s="7"/>
      <c r="J27" s="7"/>
      <c r="K27" s="6" t="s">
        <v>84</v>
      </c>
    </row>
    <row r="28" spans="1:11" x14ac:dyDescent="0.25">
      <c r="A28" s="6" t="s">
        <v>24</v>
      </c>
      <c r="B28" s="6">
        <f t="shared" si="0"/>
        <v>25</v>
      </c>
      <c r="C28" s="6" t="s">
        <v>160</v>
      </c>
      <c r="D28" s="6" t="s">
        <v>58</v>
      </c>
      <c r="E28" s="6" t="s">
        <v>58</v>
      </c>
      <c r="F28" s="6" t="s">
        <v>59</v>
      </c>
      <c r="G28" s="6"/>
      <c r="H28" s="7"/>
      <c r="I28" s="7"/>
      <c r="J28" s="7"/>
      <c r="K28" s="6" t="s">
        <v>85</v>
      </c>
    </row>
    <row r="29" spans="1:11" x14ac:dyDescent="0.25">
      <c r="A29" s="6" t="s">
        <v>25</v>
      </c>
      <c r="B29" s="6">
        <f t="shared" si="0"/>
        <v>26</v>
      </c>
      <c r="C29" s="6" t="s">
        <v>160</v>
      </c>
      <c r="D29" s="6" t="s">
        <v>58</v>
      </c>
      <c r="E29" s="6" t="s">
        <v>58</v>
      </c>
      <c r="F29" s="6" t="s">
        <v>59</v>
      </c>
      <c r="G29" s="6"/>
      <c r="H29" s="7"/>
      <c r="I29" s="7"/>
      <c r="J29" s="7"/>
      <c r="K29" s="6" t="s">
        <v>86</v>
      </c>
    </row>
    <row r="30" spans="1:11" x14ac:dyDescent="0.25">
      <c r="A30" s="6" t="s">
        <v>26</v>
      </c>
      <c r="B30" s="6">
        <f t="shared" si="0"/>
        <v>27</v>
      </c>
      <c r="C30" s="6" t="s">
        <v>168</v>
      </c>
      <c r="D30" s="6" t="s">
        <v>58</v>
      </c>
      <c r="E30" s="6" t="s">
        <v>58</v>
      </c>
      <c r="F30" s="6" t="s">
        <v>59</v>
      </c>
      <c r="G30" s="6"/>
      <c r="H30" s="7"/>
      <c r="I30" s="7"/>
      <c r="J30" s="7"/>
      <c r="K30" s="6" t="s">
        <v>87</v>
      </c>
    </row>
    <row r="31" spans="1:11" x14ac:dyDescent="0.25">
      <c r="A31" s="6" t="s">
        <v>27</v>
      </c>
      <c r="B31" s="6">
        <f t="shared" si="0"/>
        <v>28</v>
      </c>
      <c r="C31" s="6" t="s">
        <v>160</v>
      </c>
      <c r="D31" s="6" t="s">
        <v>58</v>
      </c>
      <c r="E31" s="6" t="s">
        <v>58</v>
      </c>
      <c r="F31" s="6" t="s">
        <v>59</v>
      </c>
      <c r="G31" s="6"/>
      <c r="H31" s="7"/>
      <c r="I31" s="7"/>
      <c r="J31" s="7"/>
      <c r="K31" s="6" t="s">
        <v>88</v>
      </c>
    </row>
    <row r="32" spans="1:11" x14ac:dyDescent="0.25">
      <c r="A32" s="6" t="s">
        <v>28</v>
      </c>
      <c r="B32" s="6">
        <f t="shared" si="0"/>
        <v>29</v>
      </c>
      <c r="C32" s="6" t="s">
        <v>160</v>
      </c>
      <c r="D32" s="6" t="s">
        <v>58</v>
      </c>
      <c r="E32" s="6" t="s">
        <v>58</v>
      </c>
      <c r="F32" s="6" t="s">
        <v>59</v>
      </c>
      <c r="G32" s="6"/>
      <c r="H32" s="7"/>
      <c r="I32" s="7"/>
      <c r="J32" s="7"/>
      <c r="K32" s="6" t="s">
        <v>89</v>
      </c>
    </row>
    <row r="33" spans="1:11" x14ac:dyDescent="0.25">
      <c r="A33" s="6" t="s">
        <v>29</v>
      </c>
      <c r="B33" s="6">
        <f t="shared" si="0"/>
        <v>30</v>
      </c>
      <c r="C33" s="6" t="s">
        <v>112</v>
      </c>
      <c r="D33" s="6" t="s">
        <v>58</v>
      </c>
      <c r="E33" s="6" t="s">
        <v>59</v>
      </c>
      <c r="F33" s="6" t="s">
        <v>58</v>
      </c>
      <c r="G33" s="6"/>
      <c r="H33" s="7"/>
      <c r="I33" s="7"/>
      <c r="J33" s="7"/>
      <c r="K33" s="6" t="s">
        <v>92</v>
      </c>
    </row>
    <row r="34" spans="1:11" s="8" customFormat="1" x14ac:dyDescent="0.25">
      <c r="A34" s="9" t="s">
        <v>30</v>
      </c>
      <c r="B34" s="9">
        <f t="shared" si="0"/>
        <v>31</v>
      </c>
      <c r="C34" s="9" t="s">
        <v>164</v>
      </c>
      <c r="D34" s="9" t="s">
        <v>58</v>
      </c>
      <c r="E34" s="9" t="s">
        <v>59</v>
      </c>
      <c r="F34" s="9" t="s">
        <v>72</v>
      </c>
      <c r="G34" s="9"/>
      <c r="H34" s="10"/>
      <c r="I34" s="10"/>
      <c r="J34" s="10"/>
      <c r="K34" s="9" t="s">
        <v>137</v>
      </c>
    </row>
    <row r="35" spans="1:11" s="8" customFormat="1" x14ac:dyDescent="0.25">
      <c r="A35" s="9" t="s">
        <v>31</v>
      </c>
      <c r="B35" s="9">
        <f t="shared" si="0"/>
        <v>32</v>
      </c>
      <c r="C35" s="9" t="s">
        <v>167</v>
      </c>
      <c r="D35" s="9" t="s">
        <v>59</v>
      </c>
      <c r="E35" s="9" t="s">
        <v>59</v>
      </c>
      <c r="F35" s="9" t="s">
        <v>72</v>
      </c>
      <c r="G35" s="9" t="s">
        <v>109</v>
      </c>
      <c r="H35" s="10"/>
      <c r="I35" s="10"/>
      <c r="J35" s="10"/>
      <c r="K35" s="9" t="s">
        <v>218</v>
      </c>
    </row>
    <row r="36" spans="1:11" s="8" customFormat="1" x14ac:dyDescent="0.25">
      <c r="A36" s="9" t="s">
        <v>32</v>
      </c>
      <c r="B36" s="9">
        <f t="shared" si="0"/>
        <v>33</v>
      </c>
      <c r="C36" s="9" t="s">
        <v>157</v>
      </c>
      <c r="D36" s="9" t="s">
        <v>58</v>
      </c>
      <c r="E36" s="9" t="s">
        <v>59</v>
      </c>
      <c r="F36" s="9" t="s">
        <v>58</v>
      </c>
      <c r="G36" s="9" t="s">
        <v>90</v>
      </c>
      <c r="H36" s="10"/>
      <c r="I36" s="10"/>
      <c r="J36" s="10"/>
      <c r="K36" s="9" t="s">
        <v>132</v>
      </c>
    </row>
    <row r="37" spans="1:11" s="8" customFormat="1" x14ac:dyDescent="0.25">
      <c r="A37" s="9" t="s">
        <v>33</v>
      </c>
      <c r="B37" s="9">
        <f t="shared" si="0"/>
        <v>34</v>
      </c>
      <c r="C37" s="9" t="s">
        <v>157</v>
      </c>
      <c r="D37" s="9" t="s">
        <v>58</v>
      </c>
      <c r="E37" s="9" t="s">
        <v>59</v>
      </c>
      <c r="F37" s="9" t="s">
        <v>58</v>
      </c>
      <c r="G37" s="9" t="s">
        <v>90</v>
      </c>
      <c r="H37" s="10"/>
      <c r="I37" s="10"/>
      <c r="J37" s="10"/>
      <c r="K37" s="9" t="s">
        <v>130</v>
      </c>
    </row>
    <row r="38" spans="1:11" s="8" customFormat="1" x14ac:dyDescent="0.25">
      <c r="A38" s="9" t="s">
        <v>34</v>
      </c>
      <c r="B38" s="9">
        <f t="shared" si="0"/>
        <v>35</v>
      </c>
      <c r="C38" s="9" t="s">
        <v>164</v>
      </c>
      <c r="D38" s="9" t="s">
        <v>59</v>
      </c>
      <c r="E38" s="9" t="s">
        <v>58</v>
      </c>
      <c r="F38" s="9" t="s">
        <v>59</v>
      </c>
      <c r="G38" s="9"/>
      <c r="H38" s="10"/>
      <c r="I38" s="10"/>
      <c r="J38" s="10" t="b">
        <v>0</v>
      </c>
      <c r="K38" s="9" t="s">
        <v>106</v>
      </c>
    </row>
    <row r="39" spans="1:11" s="8" customFormat="1" x14ac:dyDescent="0.25">
      <c r="A39" s="11" t="s">
        <v>35</v>
      </c>
      <c r="B39" s="6">
        <f t="shared" si="0"/>
        <v>36</v>
      </c>
      <c r="C39" s="11" t="s">
        <v>112</v>
      </c>
      <c r="D39" s="11" t="s">
        <v>59</v>
      </c>
      <c r="E39" s="11" t="s">
        <v>58</v>
      </c>
      <c r="F39" s="11" t="s">
        <v>59</v>
      </c>
      <c r="G39" s="11" t="s">
        <v>169</v>
      </c>
      <c r="H39" s="12">
        <v>0</v>
      </c>
      <c r="I39" s="12">
        <v>5000</v>
      </c>
      <c r="J39" s="12">
        <v>0</v>
      </c>
      <c r="K39" s="11" t="s">
        <v>140</v>
      </c>
    </row>
    <row r="40" spans="1:11" s="8" customFormat="1" x14ac:dyDescent="0.25">
      <c r="A40" s="2" t="s">
        <v>113</v>
      </c>
      <c r="B40" s="14">
        <f t="shared" si="0"/>
        <v>37</v>
      </c>
      <c r="C40" s="2" t="s">
        <v>157</v>
      </c>
      <c r="D40" s="2" t="s">
        <v>59</v>
      </c>
      <c r="E40" s="2" t="s">
        <v>59</v>
      </c>
      <c r="F40" s="2" t="s">
        <v>58</v>
      </c>
      <c r="G40" s="2" t="s">
        <v>72</v>
      </c>
      <c r="H40" s="3"/>
      <c r="I40" s="3"/>
      <c r="J40" s="3"/>
      <c r="K40" s="4" t="s">
        <v>219</v>
      </c>
    </row>
    <row r="41" spans="1:11" s="8" customFormat="1" x14ac:dyDescent="0.25">
      <c r="A41" s="2" t="s">
        <v>114</v>
      </c>
      <c r="B41" s="14">
        <f t="shared" si="0"/>
        <v>38</v>
      </c>
      <c r="C41" s="2" t="s">
        <v>157</v>
      </c>
      <c r="D41" s="2" t="s">
        <v>58</v>
      </c>
      <c r="E41" s="2" t="s">
        <v>59</v>
      </c>
      <c r="F41" s="2" t="s">
        <v>58</v>
      </c>
      <c r="G41" s="2" t="s">
        <v>72</v>
      </c>
      <c r="H41" s="3"/>
      <c r="I41" s="3"/>
      <c r="J41" s="3"/>
      <c r="K41" s="2" t="s">
        <v>133</v>
      </c>
    </row>
    <row r="42" spans="1:11" s="8" customFormat="1" x14ac:dyDescent="0.25">
      <c r="A42" s="2" t="s">
        <v>115</v>
      </c>
      <c r="B42" s="14">
        <f t="shared" si="0"/>
        <v>39</v>
      </c>
      <c r="C42" s="2" t="s">
        <v>157</v>
      </c>
      <c r="D42" s="2" t="s">
        <v>58</v>
      </c>
      <c r="E42" s="2" t="s">
        <v>59</v>
      </c>
      <c r="F42" s="2" t="s">
        <v>58</v>
      </c>
      <c r="G42" s="2" t="s">
        <v>72</v>
      </c>
      <c r="H42" s="3"/>
      <c r="I42" s="3"/>
      <c r="J42" s="3"/>
      <c r="K42" s="2" t="s">
        <v>138</v>
      </c>
    </row>
    <row r="43" spans="1:11" s="8" customFormat="1" x14ac:dyDescent="0.25">
      <c r="A43" s="2" t="s">
        <v>116</v>
      </c>
      <c r="B43" s="14">
        <f t="shared" si="0"/>
        <v>40</v>
      </c>
      <c r="C43" s="2" t="s">
        <v>157</v>
      </c>
      <c r="D43" s="2" t="s">
        <v>59</v>
      </c>
      <c r="E43" s="2" t="s">
        <v>58</v>
      </c>
      <c r="F43" s="2" t="s">
        <v>59</v>
      </c>
      <c r="G43" s="2"/>
      <c r="H43" s="3" t="s">
        <v>127</v>
      </c>
      <c r="I43" s="3"/>
      <c r="J43" s="3">
        <v>1</v>
      </c>
      <c r="K43" s="4" t="s">
        <v>150</v>
      </c>
    </row>
    <row r="44" spans="1:11" s="8" customFormat="1" ht="17.25" x14ac:dyDescent="0.25">
      <c r="A44" s="2" t="s">
        <v>117</v>
      </c>
      <c r="B44" s="14">
        <f t="shared" si="0"/>
        <v>41</v>
      </c>
      <c r="C44" s="2" t="s">
        <v>160</v>
      </c>
      <c r="D44" s="2" t="s">
        <v>59</v>
      </c>
      <c r="E44" s="2" t="s">
        <v>58</v>
      </c>
      <c r="F44" s="2" t="s">
        <v>59</v>
      </c>
      <c r="G44" s="2"/>
      <c r="H44" s="3"/>
      <c r="I44" s="3"/>
      <c r="J44" s="3" t="s">
        <v>128</v>
      </c>
      <c r="K44" s="4" t="s">
        <v>142</v>
      </c>
    </row>
    <row r="45" spans="1:11" s="8" customFormat="1" ht="17.25" x14ac:dyDescent="0.25">
      <c r="A45" s="2" t="s">
        <v>118</v>
      </c>
      <c r="B45" s="14">
        <f t="shared" si="0"/>
        <v>42</v>
      </c>
      <c r="C45" s="2" t="s">
        <v>160</v>
      </c>
      <c r="D45" s="2" t="s">
        <v>59</v>
      </c>
      <c r="E45" s="2" t="s">
        <v>58</v>
      </c>
      <c r="F45" s="2" t="s">
        <v>59</v>
      </c>
      <c r="G45" s="2"/>
      <c r="H45" s="3"/>
      <c r="I45" s="3"/>
      <c r="J45" s="3" t="s">
        <v>128</v>
      </c>
      <c r="K45" s="2" t="s">
        <v>146</v>
      </c>
    </row>
    <row r="46" spans="1:11" s="8" customFormat="1" x14ac:dyDescent="0.25">
      <c r="A46" s="2" t="s">
        <v>119</v>
      </c>
      <c r="B46" s="14">
        <f t="shared" si="0"/>
        <v>43</v>
      </c>
      <c r="C46" s="2" t="s">
        <v>160</v>
      </c>
      <c r="D46" s="2" t="s">
        <v>59</v>
      </c>
      <c r="E46" s="2" t="s">
        <v>58</v>
      </c>
      <c r="F46" s="2" t="s">
        <v>59</v>
      </c>
      <c r="G46" s="2"/>
      <c r="H46" s="3"/>
      <c r="I46" s="3"/>
      <c r="J46" s="3" t="s">
        <v>129</v>
      </c>
      <c r="K46" s="2" t="s">
        <v>147</v>
      </c>
    </row>
    <row r="47" spans="1:11" s="8" customFormat="1" x14ac:dyDescent="0.25">
      <c r="A47" s="9" t="s">
        <v>36</v>
      </c>
      <c r="B47" s="9">
        <f t="shared" si="0"/>
        <v>44</v>
      </c>
      <c r="C47" s="9" t="s">
        <v>164</v>
      </c>
      <c r="D47" s="9" t="s">
        <v>58</v>
      </c>
      <c r="E47" s="9" t="s">
        <v>59</v>
      </c>
      <c r="F47" s="9" t="s">
        <v>72</v>
      </c>
      <c r="G47" s="9"/>
      <c r="H47" s="10"/>
      <c r="I47" s="10"/>
      <c r="J47" s="10"/>
      <c r="K47" s="9" t="s">
        <v>136</v>
      </c>
    </row>
    <row r="48" spans="1:11" s="8" customFormat="1" x14ac:dyDescent="0.25">
      <c r="A48" s="9" t="s">
        <v>37</v>
      </c>
      <c r="B48" s="9">
        <f t="shared" si="0"/>
        <v>45</v>
      </c>
      <c r="C48" s="9" t="s">
        <v>167</v>
      </c>
      <c r="D48" s="9" t="s">
        <v>59</v>
      </c>
      <c r="E48" s="9" t="s">
        <v>59</v>
      </c>
      <c r="F48" s="9" t="s">
        <v>72</v>
      </c>
      <c r="G48" s="9" t="s">
        <v>109</v>
      </c>
      <c r="H48" s="10"/>
      <c r="I48" s="10"/>
      <c r="J48" s="10"/>
      <c r="K48" s="9" t="s">
        <v>217</v>
      </c>
    </row>
    <row r="49" spans="1:11" s="8" customFormat="1" x14ac:dyDescent="0.25">
      <c r="A49" s="9" t="s">
        <v>38</v>
      </c>
      <c r="B49" s="9">
        <f t="shared" si="0"/>
        <v>46</v>
      </c>
      <c r="C49" s="9" t="s">
        <v>157</v>
      </c>
      <c r="D49" s="9" t="s">
        <v>58</v>
      </c>
      <c r="E49" s="9" t="s">
        <v>59</v>
      </c>
      <c r="F49" s="9" t="s">
        <v>58</v>
      </c>
      <c r="G49" s="9" t="s">
        <v>90</v>
      </c>
      <c r="H49" s="10"/>
      <c r="I49" s="10"/>
      <c r="J49" s="10"/>
      <c r="K49" s="9" t="s">
        <v>135</v>
      </c>
    </row>
    <row r="50" spans="1:11" s="8" customFormat="1" x14ac:dyDescent="0.25">
      <c r="A50" s="9" t="s">
        <v>39</v>
      </c>
      <c r="B50" s="9">
        <f t="shared" si="0"/>
        <v>47</v>
      </c>
      <c r="C50" s="9" t="s">
        <v>157</v>
      </c>
      <c r="D50" s="9" t="s">
        <v>58</v>
      </c>
      <c r="E50" s="9" t="s">
        <v>59</v>
      </c>
      <c r="F50" s="9" t="s">
        <v>58</v>
      </c>
      <c r="G50" s="9" t="s">
        <v>90</v>
      </c>
      <c r="H50" s="10"/>
      <c r="I50" s="10"/>
      <c r="J50" s="10"/>
      <c r="K50" s="9" t="s">
        <v>131</v>
      </c>
    </row>
    <row r="51" spans="1:11" s="8" customFormat="1" x14ac:dyDescent="0.25">
      <c r="A51" s="9" t="s">
        <v>40</v>
      </c>
      <c r="B51" s="9">
        <f t="shared" si="0"/>
        <v>48</v>
      </c>
      <c r="C51" s="9" t="s">
        <v>164</v>
      </c>
      <c r="D51" s="9" t="s">
        <v>59</v>
      </c>
      <c r="E51" s="9" t="s">
        <v>58</v>
      </c>
      <c r="F51" s="9" t="s">
        <v>59</v>
      </c>
      <c r="G51" s="9"/>
      <c r="H51" s="10"/>
      <c r="I51" s="10"/>
      <c r="J51" s="10" t="b">
        <v>0</v>
      </c>
      <c r="K51" s="9" t="s">
        <v>107</v>
      </c>
    </row>
    <row r="52" spans="1:11" s="8" customFormat="1" x14ac:dyDescent="0.25">
      <c r="A52" s="11" t="s">
        <v>41</v>
      </c>
      <c r="B52" s="6">
        <f t="shared" si="0"/>
        <v>49</v>
      </c>
      <c r="C52" s="11" t="s">
        <v>112</v>
      </c>
      <c r="D52" s="11" t="s">
        <v>59</v>
      </c>
      <c r="E52" s="11" t="s">
        <v>58</v>
      </c>
      <c r="F52" s="11" t="s">
        <v>59</v>
      </c>
      <c r="G52" s="11" t="s">
        <v>169</v>
      </c>
      <c r="H52" s="12">
        <v>0</v>
      </c>
      <c r="I52" s="12">
        <v>5000</v>
      </c>
      <c r="J52" s="12">
        <v>0</v>
      </c>
      <c r="K52" s="11" t="s">
        <v>141</v>
      </c>
    </row>
    <row r="53" spans="1:11" s="8" customFormat="1" x14ac:dyDescent="0.25">
      <c r="A53" s="2" t="s">
        <v>120</v>
      </c>
      <c r="B53" s="14">
        <f t="shared" si="0"/>
        <v>50</v>
      </c>
      <c r="C53" s="2" t="s">
        <v>157</v>
      </c>
      <c r="D53" s="2" t="s">
        <v>59</v>
      </c>
      <c r="E53" s="2" t="s">
        <v>59</v>
      </c>
      <c r="F53" s="2" t="s">
        <v>58</v>
      </c>
      <c r="G53" s="2" t="s">
        <v>72</v>
      </c>
      <c r="H53" s="3"/>
      <c r="I53" s="3"/>
      <c r="J53" s="3"/>
      <c r="K53" s="4" t="s">
        <v>220</v>
      </c>
    </row>
    <row r="54" spans="1:11" s="8" customFormat="1" x14ac:dyDescent="0.25">
      <c r="A54" s="2" t="s">
        <v>121</v>
      </c>
      <c r="B54" s="14">
        <f t="shared" si="0"/>
        <v>51</v>
      </c>
      <c r="C54" s="2" t="s">
        <v>157</v>
      </c>
      <c r="D54" s="2" t="s">
        <v>58</v>
      </c>
      <c r="E54" s="2" t="s">
        <v>59</v>
      </c>
      <c r="F54" s="2" t="s">
        <v>58</v>
      </c>
      <c r="G54" s="2" t="s">
        <v>72</v>
      </c>
      <c r="H54" s="3"/>
      <c r="I54" s="3"/>
      <c r="J54" s="3"/>
      <c r="K54" s="2" t="s">
        <v>134</v>
      </c>
    </row>
    <row r="55" spans="1:11" s="8" customFormat="1" x14ac:dyDescent="0.25">
      <c r="A55" s="2" t="s">
        <v>122</v>
      </c>
      <c r="B55" s="14">
        <f t="shared" si="0"/>
        <v>52</v>
      </c>
      <c r="C55" s="2" t="s">
        <v>157</v>
      </c>
      <c r="D55" s="2" t="s">
        <v>58</v>
      </c>
      <c r="E55" s="2" t="s">
        <v>59</v>
      </c>
      <c r="F55" s="2" t="s">
        <v>58</v>
      </c>
      <c r="G55" s="2" t="s">
        <v>72</v>
      </c>
      <c r="H55" s="3"/>
      <c r="I55" s="3"/>
      <c r="J55" s="3"/>
      <c r="K55" s="2" t="s">
        <v>139</v>
      </c>
    </row>
    <row r="56" spans="1:11" s="8" customFormat="1" x14ac:dyDescent="0.25">
      <c r="A56" s="2" t="s">
        <v>124</v>
      </c>
      <c r="B56" s="14">
        <f t="shared" si="0"/>
        <v>53</v>
      </c>
      <c r="C56" s="2" t="s">
        <v>157</v>
      </c>
      <c r="D56" s="2" t="s">
        <v>59</v>
      </c>
      <c r="E56" s="2" t="s">
        <v>58</v>
      </c>
      <c r="F56" s="2" t="s">
        <v>59</v>
      </c>
      <c r="G56" s="2"/>
      <c r="H56" s="3" t="s">
        <v>127</v>
      </c>
      <c r="I56" s="3"/>
      <c r="J56" s="3">
        <v>1</v>
      </c>
      <c r="K56" s="4" t="s">
        <v>151</v>
      </c>
    </row>
    <row r="57" spans="1:11" s="8" customFormat="1" ht="17.25" x14ac:dyDescent="0.25">
      <c r="A57" s="2" t="s">
        <v>123</v>
      </c>
      <c r="B57" s="14">
        <f t="shared" si="0"/>
        <v>54</v>
      </c>
      <c r="C57" s="2" t="s">
        <v>160</v>
      </c>
      <c r="D57" s="2" t="s">
        <v>59</v>
      </c>
      <c r="E57" s="2" t="s">
        <v>58</v>
      </c>
      <c r="F57" s="2" t="s">
        <v>59</v>
      </c>
      <c r="G57" s="2"/>
      <c r="H57" s="3"/>
      <c r="I57" s="3"/>
      <c r="J57" s="3" t="s">
        <v>128</v>
      </c>
      <c r="K57" s="13" t="s">
        <v>143</v>
      </c>
    </row>
    <row r="58" spans="1:11" s="8" customFormat="1" ht="17.25" x14ac:dyDescent="0.25">
      <c r="A58" s="2" t="s">
        <v>125</v>
      </c>
      <c r="B58" s="14">
        <f t="shared" si="0"/>
        <v>55</v>
      </c>
      <c r="C58" s="2" t="s">
        <v>160</v>
      </c>
      <c r="D58" s="2" t="s">
        <v>59</v>
      </c>
      <c r="E58" s="2" t="s">
        <v>58</v>
      </c>
      <c r="F58" s="2" t="s">
        <v>59</v>
      </c>
      <c r="G58" s="2"/>
      <c r="H58" s="3"/>
      <c r="I58" s="3"/>
      <c r="J58" s="3" t="s">
        <v>128</v>
      </c>
      <c r="K58" s="2" t="s">
        <v>145</v>
      </c>
    </row>
    <row r="59" spans="1:11" s="8" customFormat="1" x14ac:dyDescent="0.25">
      <c r="A59" s="2" t="s">
        <v>126</v>
      </c>
      <c r="B59" s="14">
        <f t="shared" si="0"/>
        <v>56</v>
      </c>
      <c r="C59" s="2" t="s">
        <v>160</v>
      </c>
      <c r="D59" s="2" t="s">
        <v>59</v>
      </c>
      <c r="E59" s="2" t="s">
        <v>58</v>
      </c>
      <c r="F59" s="2" t="s">
        <v>59</v>
      </c>
      <c r="G59" s="2"/>
      <c r="H59" s="3"/>
      <c r="I59" s="3"/>
      <c r="J59" s="3" t="s">
        <v>129</v>
      </c>
      <c r="K59" s="2" t="s">
        <v>144</v>
      </c>
    </row>
    <row r="60" spans="1:11" x14ac:dyDescent="0.25">
      <c r="A60" s="6" t="s">
        <v>42</v>
      </c>
      <c r="B60" s="6">
        <f t="shared" si="0"/>
        <v>57</v>
      </c>
      <c r="C60" s="6" t="s">
        <v>164</v>
      </c>
      <c r="D60" s="6" t="s">
        <v>59</v>
      </c>
      <c r="E60" s="6" t="s">
        <v>59</v>
      </c>
      <c r="F60" s="6" t="s">
        <v>59</v>
      </c>
      <c r="G60" s="6"/>
      <c r="H60" s="7"/>
      <c r="I60" s="7"/>
      <c r="J60" s="7"/>
      <c r="K60" s="6" t="s">
        <v>97</v>
      </c>
    </row>
    <row r="61" spans="1:11" x14ac:dyDescent="0.25">
      <c r="A61" s="6" t="s">
        <v>171</v>
      </c>
      <c r="B61" s="6">
        <f t="shared" si="0"/>
        <v>58</v>
      </c>
      <c r="C61" s="11" t="s">
        <v>112</v>
      </c>
      <c r="D61" s="6" t="s">
        <v>59</v>
      </c>
      <c r="E61" s="6" t="s">
        <v>58</v>
      </c>
      <c r="F61" s="6" t="s">
        <v>59</v>
      </c>
      <c r="G61" s="6" t="s">
        <v>170</v>
      </c>
      <c r="H61" s="7">
        <v>0</v>
      </c>
      <c r="I61" s="7">
        <v>3600</v>
      </c>
      <c r="J61" s="7">
        <v>0</v>
      </c>
      <c r="K61" s="6" t="s">
        <v>172</v>
      </c>
    </row>
    <row r="62" spans="1:11" x14ac:dyDescent="0.25">
      <c r="A62" s="6" t="s">
        <v>43</v>
      </c>
      <c r="B62" s="6">
        <f t="shared" si="0"/>
        <v>59</v>
      </c>
      <c r="C62" s="6" t="s">
        <v>157</v>
      </c>
      <c r="D62" s="6" t="s">
        <v>59</v>
      </c>
      <c r="E62" s="6" t="s">
        <v>59</v>
      </c>
      <c r="F62" s="6" t="s">
        <v>58</v>
      </c>
      <c r="G62" s="6" t="s">
        <v>72</v>
      </c>
      <c r="H62" s="7"/>
      <c r="I62" s="7"/>
      <c r="J62" s="7"/>
      <c r="K62" s="6" t="s">
        <v>155</v>
      </c>
    </row>
    <row r="63" spans="1:11" x14ac:dyDescent="0.25">
      <c r="A63" s="6" t="s">
        <v>44</v>
      </c>
      <c r="B63" s="6">
        <f t="shared" si="0"/>
        <v>60</v>
      </c>
      <c r="C63" s="6" t="s">
        <v>157</v>
      </c>
      <c r="D63" s="6" t="s">
        <v>58</v>
      </c>
      <c r="E63" s="6" t="s">
        <v>59</v>
      </c>
      <c r="F63" s="6" t="s">
        <v>58</v>
      </c>
      <c r="G63" s="6" t="s">
        <v>72</v>
      </c>
      <c r="H63" s="7"/>
      <c r="I63" s="7"/>
      <c r="J63" s="7"/>
      <c r="K63" s="6" t="s">
        <v>163</v>
      </c>
    </row>
    <row r="64" spans="1:11" x14ac:dyDescent="0.25">
      <c r="A64" s="6" t="s">
        <v>45</v>
      </c>
      <c r="B64" s="6">
        <f t="shared" si="0"/>
        <v>61</v>
      </c>
      <c r="C64" s="6" t="s">
        <v>157</v>
      </c>
      <c r="D64" s="6" t="s">
        <v>59</v>
      </c>
      <c r="E64" s="6" t="s">
        <v>58</v>
      </c>
      <c r="F64" s="6" t="s">
        <v>59</v>
      </c>
      <c r="G64" s="6"/>
      <c r="H64" s="7"/>
      <c r="I64" s="7"/>
      <c r="J64" s="7">
        <v>0</v>
      </c>
      <c r="K64" s="6" t="s">
        <v>100</v>
      </c>
    </row>
    <row r="65" spans="1:11" x14ac:dyDescent="0.25">
      <c r="A65" s="6" t="s">
        <v>46</v>
      </c>
      <c r="B65" s="6">
        <f t="shared" si="0"/>
        <v>62</v>
      </c>
      <c r="C65" s="6" t="s">
        <v>157</v>
      </c>
      <c r="D65" s="6" t="s">
        <v>59</v>
      </c>
      <c r="E65" s="6" t="s">
        <v>58</v>
      </c>
      <c r="F65" s="6" t="s">
        <v>59</v>
      </c>
      <c r="G65" s="6"/>
      <c r="H65" s="7"/>
      <c r="I65" s="7"/>
      <c r="J65" s="7">
        <v>0</v>
      </c>
      <c r="K65" s="6" t="s">
        <v>99</v>
      </c>
    </row>
    <row r="66" spans="1:11" x14ac:dyDescent="0.25">
      <c r="A66" s="6" t="s">
        <v>47</v>
      </c>
      <c r="B66" s="6">
        <f t="shared" si="0"/>
        <v>63</v>
      </c>
      <c r="C66" s="6" t="s">
        <v>157</v>
      </c>
      <c r="D66" s="6" t="s">
        <v>59</v>
      </c>
      <c r="E66" s="6" t="s">
        <v>58</v>
      </c>
      <c r="F66" s="6" t="s">
        <v>59</v>
      </c>
      <c r="G66" s="6"/>
      <c r="H66" s="7"/>
      <c r="I66" s="7"/>
      <c r="J66" s="7">
        <v>0</v>
      </c>
      <c r="K66" s="6" t="s">
        <v>101</v>
      </c>
    </row>
    <row r="67" spans="1:11" x14ac:dyDescent="0.25">
      <c r="A67" s="6" t="s">
        <v>48</v>
      </c>
      <c r="B67" s="6">
        <f t="shared" si="0"/>
        <v>64</v>
      </c>
      <c r="C67" s="6" t="s">
        <v>160</v>
      </c>
      <c r="D67" s="6" t="s">
        <v>59</v>
      </c>
      <c r="E67" s="6" t="s">
        <v>58</v>
      </c>
      <c r="F67" s="6" t="s">
        <v>59</v>
      </c>
      <c r="G67" s="6"/>
      <c r="H67" s="7"/>
      <c r="I67" s="7"/>
      <c r="J67" s="7"/>
      <c r="K67" s="6" t="s">
        <v>102</v>
      </c>
    </row>
    <row r="68" spans="1:11" x14ac:dyDescent="0.25">
      <c r="A68" s="6" t="s">
        <v>49</v>
      </c>
      <c r="B68" s="6">
        <f t="shared" si="0"/>
        <v>65</v>
      </c>
      <c r="C68" s="6" t="s">
        <v>157</v>
      </c>
      <c r="D68" s="6" t="s">
        <v>59</v>
      </c>
      <c r="E68" s="6" t="s">
        <v>58</v>
      </c>
      <c r="F68" s="6" t="s">
        <v>59</v>
      </c>
      <c r="G68" s="6" t="s">
        <v>170</v>
      </c>
      <c r="H68" s="7">
        <v>-1</v>
      </c>
      <c r="I68" s="7">
        <v>120</v>
      </c>
      <c r="J68" s="7">
        <v>2</v>
      </c>
      <c r="K68" s="6" t="s">
        <v>215</v>
      </c>
    </row>
    <row r="69" spans="1:11" x14ac:dyDescent="0.25">
      <c r="A69" s="6" t="s">
        <v>50</v>
      </c>
      <c r="B69" s="6">
        <f t="shared" ref="B69:B90" si="1">B68+1</f>
        <v>66</v>
      </c>
      <c r="C69" s="6" t="s">
        <v>112</v>
      </c>
      <c r="D69" s="6" t="s">
        <v>58</v>
      </c>
      <c r="E69" s="6" t="s">
        <v>58</v>
      </c>
      <c r="F69" s="6" t="s">
        <v>59</v>
      </c>
      <c r="G69" s="6" t="s">
        <v>98</v>
      </c>
      <c r="H69" s="7"/>
      <c r="I69" s="7"/>
      <c r="J69" s="7">
        <v>13</v>
      </c>
      <c r="K69" s="6" t="s">
        <v>213</v>
      </c>
    </row>
    <row r="70" spans="1:11" x14ac:dyDescent="0.25">
      <c r="A70" s="6" t="s">
        <v>51</v>
      </c>
      <c r="B70" s="6">
        <f t="shared" si="1"/>
        <v>67</v>
      </c>
      <c r="C70" s="6" t="s">
        <v>157</v>
      </c>
      <c r="D70" s="6" t="s">
        <v>59</v>
      </c>
      <c r="E70" s="6" t="s">
        <v>58</v>
      </c>
      <c r="F70" s="6" t="s">
        <v>59</v>
      </c>
      <c r="G70" s="6" t="s">
        <v>170</v>
      </c>
      <c r="H70" s="7">
        <v>0</v>
      </c>
      <c r="I70" s="7">
        <v>60</v>
      </c>
      <c r="J70" s="7">
        <v>0</v>
      </c>
      <c r="K70" s="6" t="s">
        <v>214</v>
      </c>
    </row>
    <row r="71" spans="1:11" x14ac:dyDescent="0.25">
      <c r="A71" s="6" t="s">
        <v>52</v>
      </c>
      <c r="B71" s="6">
        <f t="shared" si="1"/>
        <v>68</v>
      </c>
      <c r="C71" s="6" t="s">
        <v>157</v>
      </c>
      <c r="D71" s="6" t="s">
        <v>59</v>
      </c>
      <c r="E71" s="6" t="s">
        <v>58</v>
      </c>
      <c r="F71" s="6" t="s">
        <v>59</v>
      </c>
      <c r="G71" s="6"/>
      <c r="H71" s="7"/>
      <c r="I71" s="7"/>
      <c r="J71" s="7">
        <v>1</v>
      </c>
      <c r="K71" s="6" t="s">
        <v>110</v>
      </c>
    </row>
    <row r="72" spans="1:11" x14ac:dyDescent="0.25">
      <c r="A72" s="6" t="s">
        <v>53</v>
      </c>
      <c r="B72" s="6">
        <f t="shared" si="1"/>
        <v>69</v>
      </c>
      <c r="C72" s="6" t="s">
        <v>157</v>
      </c>
      <c r="D72" s="6" t="s">
        <v>59</v>
      </c>
      <c r="E72" s="6" t="s">
        <v>58</v>
      </c>
      <c r="F72" s="6" t="s">
        <v>59</v>
      </c>
      <c r="G72" s="6" t="s">
        <v>72</v>
      </c>
      <c r="H72" s="7"/>
      <c r="I72" s="7"/>
      <c r="J72" s="7">
        <v>0</v>
      </c>
      <c r="K72" s="6" t="s">
        <v>103</v>
      </c>
    </row>
    <row r="73" spans="1:11" x14ac:dyDescent="0.25">
      <c r="A73" s="6" t="s">
        <v>54</v>
      </c>
      <c r="B73" s="6">
        <f t="shared" si="1"/>
        <v>70</v>
      </c>
      <c r="C73" s="6" t="s">
        <v>157</v>
      </c>
      <c r="D73" s="6" t="s">
        <v>59</v>
      </c>
      <c r="E73" s="6" t="s">
        <v>58</v>
      </c>
      <c r="F73" s="6" t="s">
        <v>59</v>
      </c>
      <c r="G73" s="6" t="s">
        <v>72</v>
      </c>
      <c r="H73" s="7"/>
      <c r="I73" s="7"/>
      <c r="J73" s="7">
        <v>0</v>
      </c>
      <c r="K73" s="6" t="s">
        <v>104</v>
      </c>
    </row>
    <row r="74" spans="1:11" x14ac:dyDescent="0.25">
      <c r="A74" s="6" t="s">
        <v>55</v>
      </c>
      <c r="B74" s="6">
        <f t="shared" si="1"/>
        <v>71</v>
      </c>
      <c r="C74" s="6" t="s">
        <v>157</v>
      </c>
      <c r="D74" s="6" t="s">
        <v>59</v>
      </c>
      <c r="E74" s="6" t="s">
        <v>58</v>
      </c>
      <c r="F74" s="6" t="s">
        <v>59</v>
      </c>
      <c r="G74" s="6" t="s">
        <v>72</v>
      </c>
      <c r="H74" s="7"/>
      <c r="I74" s="7"/>
      <c r="J74" s="7">
        <v>0</v>
      </c>
      <c r="K74" s="6" t="s">
        <v>154</v>
      </c>
    </row>
    <row r="75" spans="1:11" ht="17.25" x14ac:dyDescent="0.25">
      <c r="A75" s="14" t="s">
        <v>156</v>
      </c>
      <c r="B75" s="14">
        <f t="shared" si="1"/>
        <v>72</v>
      </c>
      <c r="C75" s="14" t="s">
        <v>157</v>
      </c>
      <c r="D75" s="14" t="s">
        <v>59</v>
      </c>
      <c r="E75" s="14" t="s">
        <v>59</v>
      </c>
      <c r="F75" s="14" t="s">
        <v>58</v>
      </c>
      <c r="G75" s="14" t="s">
        <v>158</v>
      </c>
      <c r="H75" s="15"/>
      <c r="I75" s="15"/>
      <c r="J75" s="15"/>
      <c r="K75" s="14" t="s">
        <v>221</v>
      </c>
    </row>
    <row r="76" spans="1:11" x14ac:dyDescent="0.25">
      <c r="A76" s="14" t="s">
        <v>159</v>
      </c>
      <c r="B76" s="14">
        <f t="shared" si="1"/>
        <v>73</v>
      </c>
      <c r="C76" s="14" t="s">
        <v>160</v>
      </c>
      <c r="D76" s="14" t="s">
        <v>59</v>
      </c>
      <c r="E76" s="14" t="s">
        <v>58</v>
      </c>
      <c r="F76" s="14" t="s">
        <v>59</v>
      </c>
      <c r="G76" s="14"/>
      <c r="H76" s="15"/>
      <c r="I76" s="15"/>
      <c r="J76" s="15" t="s">
        <v>158</v>
      </c>
      <c r="K76" s="14" t="s">
        <v>162</v>
      </c>
    </row>
    <row r="77" spans="1:11" x14ac:dyDescent="0.25">
      <c r="A77" s="6" t="s">
        <v>208</v>
      </c>
      <c r="B77" s="6">
        <f t="shared" si="1"/>
        <v>74</v>
      </c>
      <c r="C77" s="6" t="s">
        <v>112</v>
      </c>
      <c r="D77" s="6" t="s">
        <v>59</v>
      </c>
      <c r="E77" s="6" t="s">
        <v>58</v>
      </c>
      <c r="F77" s="6" t="s">
        <v>59</v>
      </c>
      <c r="G77" s="6" t="s">
        <v>170</v>
      </c>
      <c r="H77" s="7">
        <v>0</v>
      </c>
      <c r="I77" s="7">
        <v>3600</v>
      </c>
      <c r="J77" s="7">
        <v>0</v>
      </c>
      <c r="K77" s="6" t="s">
        <v>216</v>
      </c>
    </row>
    <row r="78" spans="1:11" x14ac:dyDescent="0.25">
      <c r="A78" s="11" t="s">
        <v>173</v>
      </c>
      <c r="B78" s="6">
        <f t="shared" si="1"/>
        <v>75</v>
      </c>
      <c r="C78" s="11" t="s">
        <v>164</v>
      </c>
      <c r="D78" s="11" t="s">
        <v>58</v>
      </c>
      <c r="E78" s="11" t="s">
        <v>58</v>
      </c>
      <c r="F78" s="11" t="s">
        <v>59</v>
      </c>
      <c r="G78" s="6"/>
      <c r="H78" s="6"/>
      <c r="I78" s="6"/>
      <c r="J78" s="7"/>
      <c r="K78" s="6" t="s">
        <v>187</v>
      </c>
    </row>
    <row r="79" spans="1:11" x14ac:dyDescent="0.25">
      <c r="A79" s="11" t="s">
        <v>174</v>
      </c>
      <c r="B79" s="6">
        <f t="shared" si="1"/>
        <v>76</v>
      </c>
      <c r="C79" s="11" t="s">
        <v>164</v>
      </c>
      <c r="D79" s="11" t="s">
        <v>59</v>
      </c>
      <c r="E79" s="11" t="s">
        <v>58</v>
      </c>
      <c r="F79" s="11" t="s">
        <v>59</v>
      </c>
      <c r="G79" s="6"/>
      <c r="H79" s="6"/>
      <c r="I79" s="6"/>
      <c r="J79" s="7" t="b">
        <v>0</v>
      </c>
      <c r="K79" s="6" t="s">
        <v>190</v>
      </c>
    </row>
    <row r="80" spans="1:11" x14ac:dyDescent="0.25">
      <c r="A80" s="11" t="s">
        <v>175</v>
      </c>
      <c r="B80" s="6">
        <f t="shared" si="1"/>
        <v>77</v>
      </c>
      <c r="C80" s="11" t="s">
        <v>112</v>
      </c>
      <c r="D80" s="11" t="s">
        <v>59</v>
      </c>
      <c r="E80" s="11" t="s">
        <v>58</v>
      </c>
      <c r="F80" s="11" t="s">
        <v>59</v>
      </c>
      <c r="G80" s="6" t="s">
        <v>170</v>
      </c>
      <c r="H80" s="7">
        <v>5</v>
      </c>
      <c r="I80" s="7">
        <v>43200</v>
      </c>
      <c r="J80" s="7" t="s">
        <v>9</v>
      </c>
      <c r="K80" s="6" t="s">
        <v>186</v>
      </c>
    </row>
    <row r="81" spans="1:11" x14ac:dyDescent="0.25">
      <c r="A81" s="11" t="s">
        <v>176</v>
      </c>
      <c r="B81" s="6">
        <f t="shared" si="1"/>
        <v>78</v>
      </c>
      <c r="C81" s="11" t="s">
        <v>157</v>
      </c>
      <c r="D81" s="11" t="s">
        <v>59</v>
      </c>
      <c r="E81" s="11" t="s">
        <v>58</v>
      </c>
      <c r="F81" s="11" t="s">
        <v>59</v>
      </c>
      <c r="G81" s="6" t="s">
        <v>170</v>
      </c>
      <c r="H81" s="7">
        <v>-1</v>
      </c>
      <c r="I81" s="7">
        <v>120</v>
      </c>
      <c r="J81" s="7" t="s">
        <v>49</v>
      </c>
      <c r="K81" s="6" t="s">
        <v>185</v>
      </c>
    </row>
    <row r="82" spans="1:11" x14ac:dyDescent="0.25">
      <c r="A82" s="11" t="s">
        <v>177</v>
      </c>
      <c r="B82" s="6">
        <f t="shared" si="1"/>
        <v>79</v>
      </c>
      <c r="C82" s="11" t="s">
        <v>160</v>
      </c>
      <c r="D82" s="11" t="s">
        <v>59</v>
      </c>
      <c r="E82" s="11" t="s">
        <v>58</v>
      </c>
      <c r="F82" s="11" t="s">
        <v>59</v>
      </c>
      <c r="G82" s="6"/>
      <c r="H82" s="6"/>
      <c r="I82" s="6"/>
      <c r="J82" s="12" t="s">
        <v>178</v>
      </c>
      <c r="K82" s="6" t="s">
        <v>189</v>
      </c>
    </row>
    <row r="83" spans="1:11" x14ac:dyDescent="0.25">
      <c r="A83" s="11" t="s">
        <v>179</v>
      </c>
      <c r="B83" s="6">
        <f t="shared" si="1"/>
        <v>80</v>
      </c>
      <c r="C83" s="11" t="s">
        <v>112</v>
      </c>
      <c r="D83" s="11" t="s">
        <v>59</v>
      </c>
      <c r="E83" s="11" t="s">
        <v>58</v>
      </c>
      <c r="F83" s="11" t="s">
        <v>59</v>
      </c>
      <c r="G83" s="6" t="s">
        <v>170</v>
      </c>
      <c r="H83" s="7">
        <v>5</v>
      </c>
      <c r="I83" s="7">
        <v>43200</v>
      </c>
      <c r="J83" s="7">
        <v>3600</v>
      </c>
      <c r="K83" s="6" t="s">
        <v>188</v>
      </c>
    </row>
    <row r="84" spans="1:11" x14ac:dyDescent="0.25">
      <c r="A84" s="11" t="s">
        <v>180</v>
      </c>
      <c r="B84" s="6">
        <f t="shared" si="1"/>
        <v>81</v>
      </c>
      <c r="C84" s="11" t="s">
        <v>160</v>
      </c>
      <c r="D84" s="11" t="s">
        <v>59</v>
      </c>
      <c r="E84" s="11" t="s">
        <v>58</v>
      </c>
      <c r="F84" s="11" t="s">
        <v>59</v>
      </c>
      <c r="G84" s="6"/>
      <c r="H84" s="6"/>
      <c r="I84" s="6"/>
      <c r="J84" s="12" t="s">
        <v>181</v>
      </c>
      <c r="K84" s="6" t="s">
        <v>183</v>
      </c>
    </row>
    <row r="85" spans="1:11" x14ac:dyDescent="0.25">
      <c r="A85" s="11" t="s">
        <v>182</v>
      </c>
      <c r="B85" s="6">
        <f t="shared" si="1"/>
        <v>82</v>
      </c>
      <c r="C85" s="11" t="s">
        <v>160</v>
      </c>
      <c r="D85" s="11" t="s">
        <v>59</v>
      </c>
      <c r="E85" s="11" t="s">
        <v>58</v>
      </c>
      <c r="F85" s="11" t="s">
        <v>59</v>
      </c>
      <c r="G85" s="6"/>
      <c r="H85" s="6"/>
      <c r="I85" s="6"/>
      <c r="J85" s="6"/>
      <c r="K85" s="11" t="s">
        <v>184</v>
      </c>
    </row>
    <row r="86" spans="1:11" x14ac:dyDescent="0.25">
      <c r="A86" s="6" t="s">
        <v>254</v>
      </c>
      <c r="B86" s="6">
        <f t="shared" si="1"/>
        <v>83</v>
      </c>
      <c r="C86" s="6" t="s">
        <v>164</v>
      </c>
      <c r="D86" s="6" t="s">
        <v>59</v>
      </c>
      <c r="E86" s="6" t="s">
        <v>58</v>
      </c>
      <c r="F86" s="6" t="s">
        <v>59</v>
      </c>
      <c r="G86" s="6"/>
      <c r="H86" s="6"/>
      <c r="I86" s="6"/>
      <c r="J86" s="7" t="b">
        <v>0</v>
      </c>
      <c r="K86" s="6" t="s">
        <v>262</v>
      </c>
    </row>
    <row r="87" spans="1:11" x14ac:dyDescent="0.25">
      <c r="A87" s="6" t="s">
        <v>260</v>
      </c>
      <c r="B87" s="6">
        <f t="shared" si="1"/>
        <v>84</v>
      </c>
      <c r="C87" s="6" t="s">
        <v>164</v>
      </c>
      <c r="D87" s="6" t="s">
        <v>59</v>
      </c>
      <c r="E87" s="6" t="s">
        <v>58</v>
      </c>
      <c r="F87" s="6" t="s">
        <v>59</v>
      </c>
      <c r="G87" s="6"/>
      <c r="H87" s="6"/>
      <c r="I87" s="6"/>
      <c r="J87" s="7" t="b">
        <v>0</v>
      </c>
      <c r="K87" s="6" t="s">
        <v>261</v>
      </c>
    </row>
    <row r="88" spans="1:11" x14ac:dyDescent="0.25">
      <c r="A88" s="6" t="s">
        <v>266</v>
      </c>
      <c r="B88" s="6">
        <f t="shared" si="1"/>
        <v>85</v>
      </c>
      <c r="C88" s="6" t="s">
        <v>112</v>
      </c>
      <c r="D88" s="6" t="s">
        <v>59</v>
      </c>
      <c r="E88" s="6" t="s">
        <v>58</v>
      </c>
      <c r="F88" s="6" t="s">
        <v>59</v>
      </c>
      <c r="G88" s="6" t="s">
        <v>170</v>
      </c>
      <c r="H88" s="7">
        <v>1</v>
      </c>
      <c r="I88" s="7">
        <v>43200</v>
      </c>
      <c r="J88" s="7">
        <v>1</v>
      </c>
      <c r="K88" s="6" t="s">
        <v>255</v>
      </c>
    </row>
    <row r="89" spans="1:11" x14ac:dyDescent="0.25">
      <c r="A89" s="6" t="s">
        <v>256</v>
      </c>
      <c r="B89" s="6">
        <f t="shared" si="1"/>
        <v>86</v>
      </c>
      <c r="C89" s="6" t="s">
        <v>160</v>
      </c>
      <c r="D89" s="6" t="s">
        <v>59</v>
      </c>
      <c r="E89" s="6" t="s">
        <v>58</v>
      </c>
      <c r="F89" s="6" t="s">
        <v>59</v>
      </c>
      <c r="G89" s="6"/>
      <c r="H89" s="7"/>
      <c r="I89" s="7"/>
      <c r="J89" s="7" t="s">
        <v>181</v>
      </c>
      <c r="K89" s="6" t="s">
        <v>259</v>
      </c>
    </row>
    <row r="90" spans="1:11" x14ac:dyDescent="0.25">
      <c r="A90" s="6" t="s">
        <v>257</v>
      </c>
      <c r="B90" s="6">
        <f t="shared" si="1"/>
        <v>87</v>
      </c>
      <c r="C90" s="6" t="s">
        <v>160</v>
      </c>
      <c r="D90" s="6" t="s">
        <v>59</v>
      </c>
      <c r="E90" s="6" t="s">
        <v>58</v>
      </c>
      <c r="F90" s="6" t="s">
        <v>59</v>
      </c>
      <c r="G90" s="6"/>
      <c r="H90" s="6"/>
      <c r="I90" s="6"/>
      <c r="J90" s="7"/>
      <c r="K90" s="6" t="s">
        <v>258</v>
      </c>
    </row>
  </sheetData>
  <autoFilter ref="A2:K74" xr:uid="{00000000-0009-0000-0000-000000000000}"/>
  <mergeCells count="1">
    <mergeCell ref="A1:K1"/>
  </mergeCells>
  <conditionalFormatting sqref="A40:A46">
    <cfRule type="duplicateValues" dxfId="3" priority="2"/>
  </conditionalFormatting>
  <conditionalFormatting sqref="A53:A59">
    <cfRule type="duplicateValues" dxfId="2"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E7A2BD-E014-48E3-8DB6-2CC9912BD8A9}">
  <dimension ref="A1:K45"/>
  <sheetViews>
    <sheetView workbookViewId="0">
      <selection sqref="A1:K1"/>
    </sheetView>
  </sheetViews>
  <sheetFormatPr defaultRowHeight="15" x14ac:dyDescent="0.25"/>
  <cols>
    <col min="1" max="1" width="35.85546875" customWidth="1"/>
    <col min="2" max="2" width="7.5703125" bestFit="1" customWidth="1"/>
    <col min="3" max="3" width="11.5703125" bestFit="1" customWidth="1"/>
    <col min="4" max="4" width="12.42578125" customWidth="1"/>
    <col min="5" max="5" width="23.140625" bestFit="1" customWidth="1"/>
    <col min="6" max="6" width="18.85546875" bestFit="1" customWidth="1"/>
    <col min="7" max="7" width="12.42578125" bestFit="1" customWidth="1"/>
    <col min="8" max="8" width="12.7109375" bestFit="1" customWidth="1"/>
    <col min="9" max="9" width="13.140625" bestFit="1" customWidth="1"/>
    <col min="10" max="10" width="9.85546875" bestFit="1" customWidth="1"/>
    <col min="11" max="11" width="248.140625" bestFit="1" customWidth="1"/>
  </cols>
  <sheetData>
    <row r="1" spans="1:11" ht="18.75" x14ac:dyDescent="0.3">
      <c r="A1" s="28" t="s">
        <v>264</v>
      </c>
      <c r="B1" s="29"/>
      <c r="C1" s="29"/>
      <c r="D1" s="29"/>
      <c r="E1" s="29"/>
      <c r="F1" s="29"/>
      <c r="G1" s="29"/>
      <c r="H1" s="29"/>
      <c r="I1" s="29"/>
      <c r="J1" s="29"/>
      <c r="K1" s="30"/>
    </row>
    <row r="2" spans="1:11" x14ac:dyDescent="0.25">
      <c r="A2" s="5" t="s">
        <v>56</v>
      </c>
      <c r="B2" s="5" t="s">
        <v>108</v>
      </c>
      <c r="C2" s="5" t="s">
        <v>148</v>
      </c>
      <c r="D2" s="5" t="s">
        <v>57</v>
      </c>
      <c r="E2" s="5" t="s">
        <v>91</v>
      </c>
      <c r="F2" s="5" t="s">
        <v>71</v>
      </c>
      <c r="G2" s="5" t="s">
        <v>60</v>
      </c>
      <c r="H2" s="5" t="s">
        <v>61</v>
      </c>
      <c r="I2" s="5" t="s">
        <v>62</v>
      </c>
      <c r="J2" s="5" t="s">
        <v>105</v>
      </c>
      <c r="K2" s="5" t="s">
        <v>96</v>
      </c>
    </row>
    <row r="3" spans="1:11" x14ac:dyDescent="0.25">
      <c r="A3" s="11" t="s">
        <v>209</v>
      </c>
      <c r="B3" s="11">
        <v>88</v>
      </c>
      <c r="C3" s="11" t="s">
        <v>160</v>
      </c>
      <c r="D3" s="11" t="s">
        <v>59</v>
      </c>
      <c r="E3" s="11" t="s">
        <v>58</v>
      </c>
      <c r="F3" s="11" t="s">
        <v>59</v>
      </c>
      <c r="G3" s="11"/>
      <c r="H3" s="12"/>
      <c r="I3" s="12"/>
      <c r="J3" s="12"/>
      <c r="K3" s="11" t="s">
        <v>210</v>
      </c>
    </row>
    <row r="4" spans="1:11" x14ac:dyDescent="0.25">
      <c r="A4" s="31" t="s">
        <v>211</v>
      </c>
      <c r="B4" s="34">
        <f>B3+1</f>
        <v>89</v>
      </c>
      <c r="C4" s="31" t="s">
        <v>160</v>
      </c>
      <c r="D4" s="31" t="s">
        <v>59</v>
      </c>
      <c r="E4" s="31" t="s">
        <v>58</v>
      </c>
      <c r="F4" s="31" t="s">
        <v>59</v>
      </c>
      <c r="G4" s="31"/>
      <c r="H4" s="31"/>
      <c r="I4" s="31"/>
      <c r="J4" s="31"/>
      <c r="K4" s="21" t="s">
        <v>242</v>
      </c>
    </row>
    <row r="5" spans="1:11" x14ac:dyDescent="0.25">
      <c r="A5" s="32"/>
      <c r="B5" s="35"/>
      <c r="C5" s="32"/>
      <c r="D5" s="32"/>
      <c r="E5" s="32"/>
      <c r="F5" s="32"/>
      <c r="G5" s="32"/>
      <c r="H5" s="32"/>
      <c r="I5" s="32"/>
      <c r="J5" s="32"/>
      <c r="K5" s="26" t="s">
        <v>243</v>
      </c>
    </row>
    <row r="6" spans="1:11" x14ac:dyDescent="0.25">
      <c r="A6" s="32"/>
      <c r="B6" s="35"/>
      <c r="C6" s="32"/>
      <c r="D6" s="32"/>
      <c r="E6" s="32"/>
      <c r="F6" s="32"/>
      <c r="G6" s="32"/>
      <c r="H6" s="32"/>
      <c r="I6" s="32"/>
      <c r="J6" s="32"/>
      <c r="K6" s="26" t="s">
        <v>251</v>
      </c>
    </row>
    <row r="7" spans="1:11" x14ac:dyDescent="0.25">
      <c r="A7" s="32"/>
      <c r="B7" s="35"/>
      <c r="C7" s="32"/>
      <c r="D7" s="32"/>
      <c r="E7" s="32"/>
      <c r="F7" s="32"/>
      <c r="G7" s="32"/>
      <c r="H7" s="32"/>
      <c r="I7" s="32"/>
      <c r="J7" s="32"/>
      <c r="K7" s="26" t="s">
        <v>250</v>
      </c>
    </row>
    <row r="8" spans="1:11" x14ac:dyDescent="0.25">
      <c r="A8" s="32"/>
      <c r="B8" s="35"/>
      <c r="C8" s="32"/>
      <c r="D8" s="32"/>
      <c r="E8" s="32"/>
      <c r="F8" s="32"/>
      <c r="G8" s="32"/>
      <c r="H8" s="32"/>
      <c r="I8" s="32"/>
      <c r="J8" s="32"/>
      <c r="K8" s="26" t="s">
        <v>252</v>
      </c>
    </row>
    <row r="9" spans="1:11" x14ac:dyDescent="0.25">
      <c r="A9" s="32"/>
      <c r="B9" s="35"/>
      <c r="C9" s="32"/>
      <c r="D9" s="32"/>
      <c r="E9" s="32"/>
      <c r="F9" s="32"/>
      <c r="G9" s="32"/>
      <c r="H9" s="32"/>
      <c r="I9" s="32"/>
      <c r="J9" s="32"/>
      <c r="K9" s="27" t="s">
        <v>244</v>
      </c>
    </row>
    <row r="10" spans="1:11" x14ac:dyDescent="0.25">
      <c r="A10" s="32"/>
      <c r="B10" s="35"/>
      <c r="C10" s="32"/>
      <c r="D10" s="32"/>
      <c r="E10" s="32"/>
      <c r="F10" s="32"/>
      <c r="G10" s="32"/>
      <c r="H10" s="32"/>
      <c r="I10" s="32"/>
      <c r="J10" s="32"/>
      <c r="K10" s="27" t="s">
        <v>245</v>
      </c>
    </row>
    <row r="11" spans="1:11" x14ac:dyDescent="0.25">
      <c r="A11" s="32"/>
      <c r="B11" s="35"/>
      <c r="C11" s="32"/>
      <c r="D11" s="32"/>
      <c r="E11" s="32"/>
      <c r="F11" s="32"/>
      <c r="G11" s="32"/>
      <c r="H11" s="32"/>
      <c r="I11" s="32"/>
      <c r="J11" s="32"/>
      <c r="K11" s="27" t="s">
        <v>246</v>
      </c>
    </row>
    <row r="12" spans="1:11" x14ac:dyDescent="0.25">
      <c r="A12" s="32"/>
      <c r="B12" s="35"/>
      <c r="C12" s="32"/>
      <c r="D12" s="32"/>
      <c r="E12" s="32"/>
      <c r="F12" s="32"/>
      <c r="G12" s="32"/>
      <c r="H12" s="32"/>
      <c r="I12" s="32"/>
      <c r="J12" s="32"/>
      <c r="K12" s="27" t="s">
        <v>247</v>
      </c>
    </row>
    <row r="13" spans="1:11" x14ac:dyDescent="0.25">
      <c r="A13" s="32"/>
      <c r="B13" s="35"/>
      <c r="C13" s="32"/>
      <c r="D13" s="32"/>
      <c r="E13" s="32"/>
      <c r="F13" s="32"/>
      <c r="G13" s="32"/>
      <c r="H13" s="32"/>
      <c r="I13" s="32"/>
      <c r="J13" s="32"/>
      <c r="K13" s="27" t="s">
        <v>248</v>
      </c>
    </row>
    <row r="14" spans="1:11" x14ac:dyDescent="0.25">
      <c r="A14" s="33"/>
      <c r="B14" s="36"/>
      <c r="C14" s="33"/>
      <c r="D14" s="33"/>
      <c r="E14" s="33"/>
      <c r="F14" s="33"/>
      <c r="G14" s="33"/>
      <c r="H14" s="33"/>
      <c r="I14" s="33"/>
      <c r="J14" s="33"/>
      <c r="K14" s="27" t="s">
        <v>249</v>
      </c>
    </row>
    <row r="15" spans="1:11" x14ac:dyDescent="0.25">
      <c r="A15" s="11" t="s">
        <v>212</v>
      </c>
      <c r="B15" s="11">
        <f>B4+1</f>
        <v>90</v>
      </c>
      <c r="C15" s="11" t="s">
        <v>160</v>
      </c>
      <c r="D15" s="11" t="s">
        <v>59</v>
      </c>
      <c r="E15" s="11" t="s">
        <v>58</v>
      </c>
      <c r="F15" s="11" t="s">
        <v>59</v>
      </c>
      <c r="G15" s="11"/>
      <c r="H15" s="12"/>
      <c r="I15" s="12"/>
      <c r="J15" s="12"/>
      <c r="K15" s="25" t="s">
        <v>253</v>
      </c>
    </row>
    <row r="16" spans="1:11" x14ac:dyDescent="0.25">
      <c r="A16" s="16"/>
      <c r="B16" s="16"/>
      <c r="C16" s="16"/>
      <c r="D16" s="16"/>
      <c r="E16" s="16"/>
      <c r="F16" s="16"/>
      <c r="G16" s="16"/>
      <c r="H16" s="17"/>
      <c r="I16" s="17"/>
      <c r="J16" s="17"/>
      <c r="K16" s="16"/>
    </row>
    <row r="17" spans="1:11" x14ac:dyDescent="0.25">
      <c r="A17" s="16"/>
      <c r="B17" s="16"/>
      <c r="C17" s="16"/>
      <c r="D17" s="16"/>
      <c r="E17" s="16"/>
      <c r="F17" s="16"/>
      <c r="G17" s="16"/>
      <c r="H17" s="17"/>
      <c r="I17" s="17"/>
      <c r="J17" s="17"/>
      <c r="K17" s="16"/>
    </row>
    <row r="18" spans="1:11" x14ac:dyDescent="0.25">
      <c r="A18" s="16"/>
      <c r="B18" s="16"/>
      <c r="C18" s="16"/>
      <c r="D18" s="16"/>
      <c r="E18" s="16"/>
      <c r="F18" s="16"/>
      <c r="G18" s="16"/>
      <c r="H18" s="17"/>
      <c r="I18" s="17"/>
      <c r="J18" s="17"/>
      <c r="K18" s="18"/>
    </row>
    <row r="19" spans="1:11" x14ac:dyDescent="0.25">
      <c r="A19" s="16"/>
      <c r="B19" s="16"/>
      <c r="C19" s="16"/>
      <c r="D19" s="16"/>
      <c r="E19" s="16"/>
      <c r="F19" s="16"/>
      <c r="G19" s="16"/>
      <c r="H19" s="17"/>
      <c r="I19" s="17"/>
      <c r="J19" s="17"/>
      <c r="K19" s="18"/>
    </row>
    <row r="20" spans="1:11" x14ac:dyDescent="0.25">
      <c r="A20" s="16"/>
      <c r="B20" s="16"/>
      <c r="C20" s="16"/>
      <c r="D20" s="16"/>
      <c r="E20" s="16"/>
      <c r="F20" s="16"/>
      <c r="G20" s="16"/>
      <c r="H20" s="17"/>
      <c r="I20" s="17"/>
      <c r="J20" s="17"/>
      <c r="K20" s="16"/>
    </row>
    <row r="21" spans="1:11" x14ac:dyDescent="0.25">
      <c r="A21" s="16"/>
      <c r="B21" s="16"/>
      <c r="C21" s="16"/>
      <c r="D21" s="16"/>
      <c r="E21" s="16"/>
      <c r="F21" s="16"/>
      <c r="G21" s="16"/>
      <c r="H21" s="17"/>
      <c r="I21" s="17"/>
      <c r="J21" s="17"/>
      <c r="K21" s="16"/>
    </row>
    <row r="22" spans="1:11" x14ac:dyDescent="0.25">
      <c r="A22" s="16"/>
      <c r="B22" s="16"/>
      <c r="C22" s="16"/>
      <c r="D22" s="16"/>
      <c r="E22" s="16"/>
      <c r="F22" s="16"/>
      <c r="G22" s="16"/>
      <c r="H22" s="17"/>
      <c r="I22" s="17"/>
      <c r="J22" s="17"/>
      <c r="K22" s="16"/>
    </row>
    <row r="23" spans="1:11" x14ac:dyDescent="0.25">
      <c r="A23" s="16"/>
      <c r="B23" s="16"/>
      <c r="C23" s="16"/>
      <c r="D23" s="16"/>
      <c r="E23" s="16"/>
      <c r="F23" s="16"/>
      <c r="G23" s="16"/>
      <c r="H23" s="17"/>
      <c r="I23" s="17"/>
      <c r="J23" s="17"/>
      <c r="K23" s="16"/>
    </row>
    <row r="24" spans="1:11" x14ac:dyDescent="0.25">
      <c r="A24" s="16"/>
      <c r="B24" s="16"/>
      <c r="C24" s="16"/>
      <c r="D24" s="16"/>
      <c r="E24" s="16"/>
      <c r="F24" s="16"/>
      <c r="G24" s="16"/>
      <c r="H24" s="17"/>
      <c r="I24" s="17"/>
      <c r="J24" s="17"/>
      <c r="K24" s="16"/>
    </row>
    <row r="25" spans="1:11" x14ac:dyDescent="0.25">
      <c r="A25" s="16"/>
      <c r="B25" s="16"/>
      <c r="C25" s="16"/>
      <c r="D25" s="16"/>
      <c r="E25" s="16"/>
      <c r="F25" s="16"/>
      <c r="G25" s="16"/>
      <c r="H25" s="17"/>
      <c r="I25" s="17"/>
      <c r="J25" s="17"/>
      <c r="K25" s="16"/>
    </row>
    <row r="26" spans="1:11" x14ac:dyDescent="0.25">
      <c r="A26" s="16"/>
      <c r="B26" s="16"/>
      <c r="C26" s="16"/>
      <c r="D26" s="16"/>
      <c r="E26" s="16"/>
      <c r="F26" s="16"/>
      <c r="G26" s="16"/>
      <c r="H26" s="17"/>
      <c r="I26" s="17"/>
      <c r="J26" s="17"/>
      <c r="K26" s="16"/>
    </row>
    <row r="27" spans="1:11" x14ac:dyDescent="0.25">
      <c r="A27" s="16"/>
      <c r="B27" s="16"/>
      <c r="C27" s="16"/>
      <c r="D27" s="16"/>
      <c r="E27" s="16"/>
      <c r="F27" s="16"/>
      <c r="G27" s="16"/>
      <c r="H27" s="17"/>
      <c r="I27" s="17"/>
      <c r="J27" s="17"/>
      <c r="K27" s="16"/>
    </row>
    <row r="28" spans="1:11" x14ac:dyDescent="0.25">
      <c r="A28" s="16"/>
      <c r="B28" s="16"/>
      <c r="C28" s="16"/>
      <c r="D28" s="16"/>
      <c r="E28" s="16"/>
      <c r="F28" s="16"/>
      <c r="G28" s="16"/>
      <c r="H28" s="17"/>
      <c r="I28" s="17"/>
      <c r="J28" s="17"/>
      <c r="K28" s="16"/>
    </row>
    <row r="29" spans="1:11" x14ac:dyDescent="0.25">
      <c r="A29" s="16"/>
      <c r="B29" s="16"/>
      <c r="C29" s="16"/>
      <c r="D29" s="16"/>
      <c r="E29" s="16"/>
      <c r="F29" s="16"/>
      <c r="G29" s="16"/>
      <c r="H29" s="17"/>
      <c r="I29" s="17"/>
      <c r="J29" s="17"/>
      <c r="K29" s="16"/>
    </row>
    <row r="30" spans="1:11" x14ac:dyDescent="0.25">
      <c r="A30" s="16"/>
      <c r="B30" s="16"/>
      <c r="C30" s="16"/>
      <c r="D30" s="16"/>
      <c r="E30" s="16"/>
      <c r="F30" s="16"/>
      <c r="G30" s="16"/>
      <c r="H30" s="17"/>
      <c r="I30" s="17"/>
      <c r="J30" s="17"/>
      <c r="K30" s="16"/>
    </row>
    <row r="31" spans="1:11" x14ac:dyDescent="0.25">
      <c r="A31" s="16"/>
      <c r="B31" s="16"/>
      <c r="C31" s="16"/>
      <c r="D31" s="16"/>
      <c r="E31" s="16"/>
      <c r="F31" s="16"/>
      <c r="G31" s="16"/>
      <c r="H31" s="17"/>
      <c r="I31" s="17"/>
      <c r="J31" s="17"/>
      <c r="K31" s="16"/>
    </row>
    <row r="32" spans="1:11" x14ac:dyDescent="0.25">
      <c r="A32" s="16"/>
      <c r="B32" s="16"/>
      <c r="C32" s="16"/>
      <c r="D32" s="16"/>
      <c r="E32" s="16"/>
      <c r="F32" s="16"/>
      <c r="G32" s="16"/>
      <c r="H32" s="17"/>
      <c r="I32" s="17"/>
      <c r="J32" s="17"/>
      <c r="K32" s="16"/>
    </row>
    <row r="33" spans="1:11" x14ac:dyDescent="0.25">
      <c r="A33" s="16"/>
      <c r="B33" s="16"/>
      <c r="C33" s="16"/>
      <c r="D33" s="16"/>
      <c r="E33" s="16"/>
      <c r="F33" s="16"/>
      <c r="G33" s="16"/>
      <c r="H33" s="17"/>
      <c r="I33" s="17"/>
      <c r="J33" s="17"/>
      <c r="K33" s="16"/>
    </row>
    <row r="34" spans="1:11" x14ac:dyDescent="0.25">
      <c r="A34" s="16"/>
      <c r="B34" s="16"/>
      <c r="C34" s="16"/>
      <c r="D34" s="16"/>
      <c r="E34" s="16"/>
      <c r="F34" s="16"/>
      <c r="G34" s="16"/>
      <c r="H34" s="17"/>
      <c r="I34" s="17"/>
      <c r="J34" s="17"/>
      <c r="K34" s="16"/>
    </row>
    <row r="35" spans="1:11" x14ac:dyDescent="0.25">
      <c r="A35" s="16"/>
      <c r="B35" s="16"/>
      <c r="C35" s="16"/>
      <c r="D35" s="16"/>
      <c r="E35" s="16"/>
      <c r="F35" s="16"/>
      <c r="G35" s="16"/>
      <c r="H35" s="17"/>
      <c r="I35" s="17"/>
      <c r="J35" s="17"/>
      <c r="K35" s="16"/>
    </row>
    <row r="36" spans="1:11" x14ac:dyDescent="0.25">
      <c r="A36" s="16"/>
      <c r="B36" s="16"/>
      <c r="C36" s="16"/>
      <c r="D36" s="16"/>
      <c r="E36" s="16"/>
      <c r="F36" s="16"/>
      <c r="G36" s="16"/>
      <c r="H36" s="17"/>
      <c r="I36" s="17"/>
      <c r="J36" s="17"/>
      <c r="K36" s="16"/>
    </row>
    <row r="37" spans="1:11" x14ac:dyDescent="0.25">
      <c r="A37" s="16"/>
      <c r="B37" s="16"/>
      <c r="C37" s="16"/>
      <c r="D37" s="16"/>
      <c r="E37" s="16"/>
      <c r="F37" s="16"/>
      <c r="G37" s="16"/>
      <c r="H37" s="17"/>
      <c r="I37" s="17"/>
      <c r="J37" s="17"/>
      <c r="K37" s="16"/>
    </row>
    <row r="38" spans="1:11" x14ac:dyDescent="0.25">
      <c r="A38" s="16"/>
      <c r="B38" s="16"/>
      <c r="C38" s="16"/>
      <c r="D38" s="16"/>
      <c r="E38" s="16"/>
      <c r="F38" s="16"/>
      <c r="G38" s="16"/>
      <c r="H38" s="17"/>
      <c r="I38" s="17"/>
      <c r="J38" s="17"/>
      <c r="K38" s="16"/>
    </row>
    <row r="39" spans="1:11" x14ac:dyDescent="0.25">
      <c r="A39" s="16"/>
      <c r="B39" s="16"/>
      <c r="C39" s="16"/>
      <c r="D39" s="16"/>
      <c r="E39" s="16"/>
      <c r="F39" s="16"/>
      <c r="G39" s="16"/>
      <c r="H39" s="17"/>
      <c r="I39" s="17"/>
      <c r="J39" s="17"/>
      <c r="K39" s="16"/>
    </row>
    <row r="40" spans="1:11" x14ac:dyDescent="0.25">
      <c r="A40" s="16"/>
      <c r="B40" s="16"/>
      <c r="C40" s="16"/>
      <c r="D40" s="16"/>
      <c r="E40" s="16"/>
      <c r="F40" s="16"/>
      <c r="G40" s="16"/>
      <c r="H40" s="17"/>
      <c r="I40" s="17"/>
      <c r="J40" s="17"/>
      <c r="K40" s="16"/>
    </row>
    <row r="41" spans="1:11" x14ac:dyDescent="0.25">
      <c r="A41" s="16"/>
      <c r="B41" s="16"/>
      <c r="C41" s="16"/>
      <c r="D41" s="16"/>
      <c r="E41" s="16"/>
      <c r="F41" s="16"/>
      <c r="G41" s="16"/>
      <c r="H41" s="17"/>
      <c r="I41" s="17"/>
      <c r="J41" s="17"/>
      <c r="K41" s="16"/>
    </row>
    <row r="42" spans="1:11" x14ac:dyDescent="0.25">
      <c r="A42" s="16"/>
      <c r="B42" s="16"/>
      <c r="C42" s="16"/>
      <c r="D42" s="16"/>
      <c r="E42" s="16"/>
      <c r="F42" s="16"/>
      <c r="G42" s="16"/>
      <c r="H42" s="17"/>
      <c r="I42" s="17"/>
      <c r="J42" s="17"/>
      <c r="K42" s="16"/>
    </row>
    <row r="43" spans="1:11" x14ac:dyDescent="0.25">
      <c r="A43" s="16"/>
      <c r="B43" s="16"/>
      <c r="C43" s="16"/>
      <c r="D43" s="16"/>
      <c r="E43" s="16"/>
      <c r="F43" s="16"/>
      <c r="G43" s="16"/>
      <c r="H43" s="17"/>
      <c r="I43" s="17"/>
      <c r="J43" s="17"/>
      <c r="K43" s="16"/>
    </row>
    <row r="44" spans="1:11" x14ac:dyDescent="0.25">
      <c r="A44" s="16"/>
      <c r="B44" s="16"/>
      <c r="C44" s="16"/>
      <c r="D44" s="16"/>
      <c r="E44" s="16"/>
      <c r="F44" s="16"/>
      <c r="G44" s="16"/>
      <c r="H44" s="17"/>
      <c r="I44" s="17"/>
      <c r="J44" s="17"/>
      <c r="K44" s="16"/>
    </row>
    <row r="45" spans="1:11" x14ac:dyDescent="0.25">
      <c r="A45" s="16"/>
      <c r="B45" s="16"/>
      <c r="C45" s="16"/>
      <c r="D45" s="16"/>
      <c r="E45" s="16"/>
      <c r="F45" s="16"/>
      <c r="G45" s="16"/>
      <c r="H45" s="17"/>
      <c r="I45" s="17"/>
      <c r="J45" s="17"/>
      <c r="K45" s="16"/>
    </row>
  </sheetData>
  <autoFilter ref="A2:K2" xr:uid="{B7688E4A-5046-4BEA-BB28-8A09493DD73D}"/>
  <mergeCells count="11">
    <mergeCell ref="A1:K1"/>
    <mergeCell ref="D4:D14"/>
    <mergeCell ref="E4:E14"/>
    <mergeCell ref="F4:F14"/>
    <mergeCell ref="G4:G14"/>
    <mergeCell ref="H4:H14"/>
    <mergeCell ref="I4:I14"/>
    <mergeCell ref="J4:J14"/>
    <mergeCell ref="A4:A14"/>
    <mergeCell ref="B4:B14"/>
    <mergeCell ref="C4:C14"/>
  </mergeCells>
  <conditionalFormatting sqref="A15:A21">
    <cfRule type="duplicateValues" dxfId="1" priority="1"/>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762A4A-CC88-49EA-BD89-E18C76F6746B}">
  <dimension ref="A1:K33"/>
  <sheetViews>
    <sheetView workbookViewId="0">
      <selection sqref="A1:K1"/>
    </sheetView>
  </sheetViews>
  <sheetFormatPr defaultRowHeight="15" x14ac:dyDescent="0.25"/>
  <cols>
    <col min="1" max="1" width="35.85546875" customWidth="1"/>
    <col min="2" max="2" width="7.5703125" bestFit="1" customWidth="1"/>
    <col min="3" max="3" width="11.5703125" customWidth="1"/>
    <col min="4" max="4" width="12.42578125" bestFit="1" customWidth="1"/>
    <col min="5" max="5" width="23.140625" bestFit="1" customWidth="1"/>
    <col min="6" max="6" width="18.85546875" bestFit="1" customWidth="1"/>
    <col min="7" max="7" width="12.42578125" bestFit="1" customWidth="1"/>
    <col min="8" max="8" width="12.7109375" bestFit="1" customWidth="1"/>
    <col min="9" max="9" width="13.140625" bestFit="1" customWidth="1"/>
    <col min="10" max="10" width="9.85546875" bestFit="1" customWidth="1"/>
    <col min="11" max="11" width="255.5703125" customWidth="1"/>
    <col min="12" max="12" width="9.140625" customWidth="1"/>
  </cols>
  <sheetData>
    <row r="1" spans="1:11" ht="18.75" x14ac:dyDescent="0.3">
      <c r="A1" s="28" t="s">
        <v>264</v>
      </c>
      <c r="B1" s="29"/>
      <c r="C1" s="29"/>
      <c r="D1" s="29"/>
      <c r="E1" s="29"/>
      <c r="F1" s="29"/>
      <c r="G1" s="29"/>
      <c r="H1" s="29"/>
      <c r="I1" s="29"/>
      <c r="J1" s="29"/>
      <c r="K1" s="30"/>
    </row>
    <row r="2" spans="1:11" x14ac:dyDescent="0.25">
      <c r="A2" s="5" t="s">
        <v>56</v>
      </c>
      <c r="B2" s="5" t="s">
        <v>108</v>
      </c>
      <c r="C2" s="5" t="s">
        <v>148</v>
      </c>
      <c r="D2" s="5" t="s">
        <v>57</v>
      </c>
      <c r="E2" s="5" t="s">
        <v>91</v>
      </c>
      <c r="F2" s="5" t="s">
        <v>71</v>
      </c>
      <c r="G2" s="5" t="s">
        <v>60</v>
      </c>
      <c r="H2" s="5" t="s">
        <v>61</v>
      </c>
      <c r="I2" s="5" t="s">
        <v>62</v>
      </c>
      <c r="J2" s="5" t="s">
        <v>105</v>
      </c>
      <c r="K2" s="5" t="s">
        <v>96</v>
      </c>
    </row>
    <row r="3" spans="1:11" x14ac:dyDescent="0.25">
      <c r="A3" s="11" t="s">
        <v>222</v>
      </c>
      <c r="B3" s="11">
        <v>91</v>
      </c>
      <c r="C3" s="11" t="s">
        <v>157</v>
      </c>
      <c r="D3" s="11" t="s">
        <v>58</v>
      </c>
      <c r="E3" s="11" t="s">
        <v>59</v>
      </c>
      <c r="F3" s="11" t="s">
        <v>58</v>
      </c>
      <c r="G3" s="11" t="s">
        <v>72</v>
      </c>
      <c r="H3" s="12"/>
      <c r="I3" s="12"/>
      <c r="J3" s="12">
        <v>0</v>
      </c>
      <c r="K3" s="19" t="s">
        <v>240</v>
      </c>
    </row>
    <row r="4" spans="1:11" x14ac:dyDescent="0.25">
      <c r="A4" s="11" t="s">
        <v>225</v>
      </c>
      <c r="B4" s="11">
        <f>B3+1</f>
        <v>92</v>
      </c>
      <c r="C4" s="11" t="s">
        <v>157</v>
      </c>
      <c r="D4" s="11" t="s">
        <v>58</v>
      </c>
      <c r="E4" s="11" t="s">
        <v>59</v>
      </c>
      <c r="F4" s="11" t="s">
        <v>58</v>
      </c>
      <c r="G4" s="11" t="s">
        <v>72</v>
      </c>
      <c r="H4" s="12"/>
      <c r="I4" s="12"/>
      <c r="J4" s="12">
        <v>0</v>
      </c>
      <c r="K4" s="19" t="s">
        <v>240</v>
      </c>
    </row>
    <row r="5" spans="1:11" x14ac:dyDescent="0.25">
      <c r="A5" s="11" t="s">
        <v>226</v>
      </c>
      <c r="B5" s="11">
        <f t="shared" ref="B5:B18" si="0">B4+1</f>
        <v>93</v>
      </c>
      <c r="C5" s="11" t="s">
        <v>157</v>
      </c>
      <c r="D5" s="11" t="s">
        <v>58</v>
      </c>
      <c r="E5" s="11" t="s">
        <v>59</v>
      </c>
      <c r="F5" s="11" t="s">
        <v>58</v>
      </c>
      <c r="G5" s="11" t="s">
        <v>72</v>
      </c>
      <c r="H5" s="12"/>
      <c r="I5" s="12"/>
      <c r="J5" s="12">
        <v>0</v>
      </c>
      <c r="K5" s="19" t="s">
        <v>240</v>
      </c>
    </row>
    <row r="6" spans="1:11" x14ac:dyDescent="0.25">
      <c r="A6" s="11" t="s">
        <v>227</v>
      </c>
      <c r="B6" s="11">
        <f t="shared" si="0"/>
        <v>94</v>
      </c>
      <c r="C6" s="11" t="s">
        <v>157</v>
      </c>
      <c r="D6" s="11" t="s">
        <v>58</v>
      </c>
      <c r="E6" s="11" t="s">
        <v>59</v>
      </c>
      <c r="F6" s="11" t="s">
        <v>58</v>
      </c>
      <c r="G6" s="11" t="s">
        <v>72</v>
      </c>
      <c r="H6" s="12"/>
      <c r="I6" s="12"/>
      <c r="J6" s="12">
        <v>0</v>
      </c>
      <c r="K6" s="19" t="s">
        <v>240</v>
      </c>
    </row>
    <row r="7" spans="1:11" x14ac:dyDescent="0.25">
      <c r="A7" s="11" t="s">
        <v>228</v>
      </c>
      <c r="B7" s="11">
        <f t="shared" si="0"/>
        <v>95</v>
      </c>
      <c r="C7" s="11" t="s">
        <v>157</v>
      </c>
      <c r="D7" s="11" t="s">
        <v>58</v>
      </c>
      <c r="E7" s="11" t="s">
        <v>59</v>
      </c>
      <c r="F7" s="11" t="s">
        <v>58</v>
      </c>
      <c r="G7" s="11" t="s">
        <v>72</v>
      </c>
      <c r="H7" s="12"/>
      <c r="I7" s="12"/>
      <c r="J7" s="12">
        <v>0</v>
      </c>
      <c r="K7" s="19" t="s">
        <v>240</v>
      </c>
    </row>
    <row r="8" spans="1:11" x14ac:dyDescent="0.25">
      <c r="A8" s="11" t="s">
        <v>229</v>
      </c>
      <c r="B8" s="11">
        <f t="shared" si="0"/>
        <v>96</v>
      </c>
      <c r="C8" s="11" t="s">
        <v>157</v>
      </c>
      <c r="D8" s="11" t="s">
        <v>58</v>
      </c>
      <c r="E8" s="11" t="s">
        <v>59</v>
      </c>
      <c r="F8" s="11" t="s">
        <v>58</v>
      </c>
      <c r="G8" s="11" t="s">
        <v>72</v>
      </c>
      <c r="H8" s="12"/>
      <c r="I8" s="12"/>
      <c r="J8" s="12">
        <v>0</v>
      </c>
      <c r="K8" s="19" t="s">
        <v>240</v>
      </c>
    </row>
    <row r="9" spans="1:11" x14ac:dyDescent="0.25">
      <c r="A9" s="11" t="s">
        <v>230</v>
      </c>
      <c r="B9" s="11">
        <f t="shared" si="0"/>
        <v>97</v>
      </c>
      <c r="C9" s="11" t="s">
        <v>157</v>
      </c>
      <c r="D9" s="11" t="s">
        <v>58</v>
      </c>
      <c r="E9" s="11" t="s">
        <v>59</v>
      </c>
      <c r="F9" s="11" t="s">
        <v>58</v>
      </c>
      <c r="G9" s="11" t="s">
        <v>72</v>
      </c>
      <c r="H9" s="12"/>
      <c r="I9" s="12"/>
      <c r="J9" s="12">
        <v>0</v>
      </c>
      <c r="K9" s="19" t="s">
        <v>240</v>
      </c>
    </row>
    <row r="10" spans="1:11" x14ac:dyDescent="0.25">
      <c r="A10" s="11" t="s">
        <v>231</v>
      </c>
      <c r="B10" s="11">
        <f t="shared" si="0"/>
        <v>98</v>
      </c>
      <c r="C10" s="11" t="s">
        <v>157</v>
      </c>
      <c r="D10" s="11" t="s">
        <v>58</v>
      </c>
      <c r="E10" s="11" t="s">
        <v>59</v>
      </c>
      <c r="F10" s="11" t="s">
        <v>58</v>
      </c>
      <c r="G10" s="11" t="s">
        <v>72</v>
      </c>
      <c r="H10" s="12"/>
      <c r="I10" s="12"/>
      <c r="J10" s="12">
        <v>0</v>
      </c>
      <c r="K10" s="19" t="s">
        <v>240</v>
      </c>
    </row>
    <row r="11" spans="1:11" x14ac:dyDescent="0.25">
      <c r="A11" s="11" t="s">
        <v>232</v>
      </c>
      <c r="B11" s="11">
        <f t="shared" si="0"/>
        <v>99</v>
      </c>
      <c r="C11" s="11" t="s">
        <v>157</v>
      </c>
      <c r="D11" s="11" t="s">
        <v>58</v>
      </c>
      <c r="E11" s="11" t="s">
        <v>59</v>
      </c>
      <c r="F11" s="11" t="s">
        <v>58</v>
      </c>
      <c r="G11" s="11" t="s">
        <v>72</v>
      </c>
      <c r="H11" s="12"/>
      <c r="I11" s="12"/>
      <c r="J11" s="12">
        <v>0</v>
      </c>
      <c r="K11" s="19" t="s">
        <v>240</v>
      </c>
    </row>
    <row r="12" spans="1:11" x14ac:dyDescent="0.25">
      <c r="A12" s="11" t="s">
        <v>233</v>
      </c>
      <c r="B12" s="11">
        <f t="shared" si="0"/>
        <v>100</v>
      </c>
      <c r="C12" s="11" t="s">
        <v>157</v>
      </c>
      <c r="D12" s="11" t="s">
        <v>58</v>
      </c>
      <c r="E12" s="11" t="s">
        <v>59</v>
      </c>
      <c r="F12" s="11" t="s">
        <v>58</v>
      </c>
      <c r="G12" s="11" t="s">
        <v>72</v>
      </c>
      <c r="H12" s="12"/>
      <c r="I12" s="12"/>
      <c r="J12" s="12">
        <v>0</v>
      </c>
      <c r="K12" s="19" t="s">
        <v>240</v>
      </c>
    </row>
    <row r="13" spans="1:11" x14ac:dyDescent="0.25">
      <c r="A13" s="11" t="s">
        <v>234</v>
      </c>
      <c r="B13" s="11">
        <f t="shared" si="0"/>
        <v>101</v>
      </c>
      <c r="C13" s="11" t="s">
        <v>157</v>
      </c>
      <c r="D13" s="11" t="s">
        <v>58</v>
      </c>
      <c r="E13" s="11" t="s">
        <v>59</v>
      </c>
      <c r="F13" s="11" t="s">
        <v>58</v>
      </c>
      <c r="G13" s="11" t="s">
        <v>72</v>
      </c>
      <c r="H13" s="12"/>
      <c r="I13" s="12"/>
      <c r="J13" s="12">
        <v>0</v>
      </c>
      <c r="K13" s="19" t="s">
        <v>240</v>
      </c>
    </row>
    <row r="14" spans="1:11" x14ac:dyDescent="0.25">
      <c r="A14" s="11" t="s">
        <v>235</v>
      </c>
      <c r="B14" s="11">
        <f t="shared" si="0"/>
        <v>102</v>
      </c>
      <c r="C14" s="11" t="s">
        <v>157</v>
      </c>
      <c r="D14" s="11" t="s">
        <v>58</v>
      </c>
      <c r="E14" s="11" t="s">
        <v>59</v>
      </c>
      <c r="F14" s="11" t="s">
        <v>58</v>
      </c>
      <c r="G14" s="11" t="s">
        <v>72</v>
      </c>
      <c r="H14" s="12"/>
      <c r="I14" s="12"/>
      <c r="J14" s="12">
        <v>0</v>
      </c>
      <c r="K14" s="19" t="s">
        <v>240</v>
      </c>
    </row>
    <row r="15" spans="1:11" x14ac:dyDescent="0.25">
      <c r="A15" s="11" t="s">
        <v>236</v>
      </c>
      <c r="B15" s="11">
        <f t="shared" si="0"/>
        <v>103</v>
      </c>
      <c r="C15" s="11" t="s">
        <v>157</v>
      </c>
      <c r="D15" s="11" t="s">
        <v>58</v>
      </c>
      <c r="E15" s="11" t="s">
        <v>59</v>
      </c>
      <c r="F15" s="11" t="s">
        <v>58</v>
      </c>
      <c r="G15" s="11" t="s">
        <v>72</v>
      </c>
      <c r="H15" s="12"/>
      <c r="I15" s="12"/>
      <c r="J15" s="12">
        <v>0</v>
      </c>
      <c r="K15" s="19" t="s">
        <v>240</v>
      </c>
    </row>
    <row r="16" spans="1:11" x14ac:dyDescent="0.25">
      <c r="A16" s="11" t="s">
        <v>237</v>
      </c>
      <c r="B16" s="11">
        <f t="shared" si="0"/>
        <v>104</v>
      </c>
      <c r="C16" s="11" t="s">
        <v>157</v>
      </c>
      <c r="D16" s="11" t="s">
        <v>58</v>
      </c>
      <c r="E16" s="11" t="s">
        <v>59</v>
      </c>
      <c r="F16" s="11" t="s">
        <v>58</v>
      </c>
      <c r="G16" s="11" t="s">
        <v>72</v>
      </c>
      <c r="H16" s="12"/>
      <c r="I16" s="12"/>
      <c r="J16" s="12">
        <v>0</v>
      </c>
      <c r="K16" s="19" t="s">
        <v>240</v>
      </c>
    </row>
    <row r="17" spans="1:11" x14ac:dyDescent="0.25">
      <c r="A17" s="11" t="s">
        <v>238</v>
      </c>
      <c r="B17" s="11">
        <f t="shared" si="0"/>
        <v>105</v>
      </c>
      <c r="C17" s="11" t="s">
        <v>157</v>
      </c>
      <c r="D17" s="11" t="s">
        <v>58</v>
      </c>
      <c r="E17" s="11" t="s">
        <v>59</v>
      </c>
      <c r="F17" s="11" t="s">
        <v>58</v>
      </c>
      <c r="G17" s="11" t="s">
        <v>72</v>
      </c>
      <c r="H17" s="12"/>
      <c r="I17" s="12"/>
      <c r="J17" s="12">
        <v>0</v>
      </c>
      <c r="K17" s="19" t="s">
        <v>240</v>
      </c>
    </row>
    <row r="18" spans="1:11" x14ac:dyDescent="0.25">
      <c r="A18" s="11" t="s">
        <v>239</v>
      </c>
      <c r="B18" s="11">
        <f t="shared" si="0"/>
        <v>106</v>
      </c>
      <c r="C18" s="11" t="s">
        <v>157</v>
      </c>
      <c r="D18" s="11" t="s">
        <v>58</v>
      </c>
      <c r="E18" s="11" t="s">
        <v>59</v>
      </c>
      <c r="F18" s="11" t="s">
        <v>58</v>
      </c>
      <c r="G18" s="11" t="s">
        <v>72</v>
      </c>
      <c r="H18" s="12"/>
      <c r="I18" s="12"/>
      <c r="J18" s="12">
        <v>0</v>
      </c>
      <c r="K18" s="19" t="s">
        <v>240</v>
      </c>
    </row>
    <row r="19" spans="1:11" x14ac:dyDescent="0.25">
      <c r="A19" s="16"/>
      <c r="B19" s="16"/>
      <c r="C19" s="16"/>
      <c r="D19" s="16"/>
      <c r="E19" s="16"/>
      <c r="F19" s="16"/>
      <c r="G19" s="16"/>
      <c r="H19" s="17"/>
      <c r="I19" s="17"/>
      <c r="J19" s="17"/>
      <c r="K19" s="16"/>
    </row>
    <row r="20" spans="1:11" x14ac:dyDescent="0.25">
      <c r="A20" s="16"/>
      <c r="B20" s="16"/>
      <c r="C20" s="16"/>
      <c r="D20" s="16"/>
      <c r="E20" s="16"/>
      <c r="F20" s="16"/>
      <c r="G20" s="16"/>
      <c r="H20" s="17"/>
      <c r="I20" s="17"/>
      <c r="J20" s="17"/>
      <c r="K20" s="16"/>
    </row>
    <row r="21" spans="1:11" x14ac:dyDescent="0.25">
      <c r="A21" s="16"/>
      <c r="B21" s="16"/>
      <c r="C21" s="16"/>
      <c r="D21" s="16"/>
      <c r="E21" s="16"/>
      <c r="F21" s="16"/>
      <c r="G21" s="16"/>
      <c r="H21" s="17"/>
      <c r="I21" s="17"/>
      <c r="J21" s="17"/>
      <c r="K21" s="16"/>
    </row>
    <row r="22" spans="1:11" x14ac:dyDescent="0.25">
      <c r="A22" s="16"/>
      <c r="B22" s="16"/>
      <c r="C22" s="16"/>
      <c r="D22" s="16"/>
      <c r="E22" s="16"/>
      <c r="F22" s="16"/>
      <c r="G22" s="16"/>
      <c r="H22" s="17"/>
      <c r="I22" s="17"/>
      <c r="J22" s="17"/>
      <c r="K22" s="16"/>
    </row>
    <row r="23" spans="1:11" x14ac:dyDescent="0.25">
      <c r="A23" s="16"/>
      <c r="B23" s="16"/>
      <c r="C23" s="16"/>
      <c r="D23" s="16"/>
      <c r="E23" s="16"/>
      <c r="F23" s="16"/>
      <c r="G23" s="16"/>
      <c r="H23" s="17"/>
      <c r="I23" s="17"/>
      <c r="J23" s="17"/>
      <c r="K23" s="16"/>
    </row>
    <row r="24" spans="1:11" x14ac:dyDescent="0.25">
      <c r="A24" s="16"/>
      <c r="B24" s="16"/>
      <c r="C24" s="16"/>
      <c r="D24" s="16"/>
      <c r="E24" s="16"/>
      <c r="F24" s="16"/>
      <c r="G24" s="16"/>
      <c r="H24" s="17"/>
      <c r="I24" s="17"/>
      <c r="J24" s="17"/>
      <c r="K24" s="16"/>
    </row>
    <row r="33" ht="12" customHeight="1" x14ac:dyDescent="0.25"/>
  </sheetData>
  <autoFilter ref="A2:K2" xr:uid="{64B3C756-F3D7-42E6-BFD6-DCE5B41E4A4C}"/>
  <mergeCells count="1">
    <mergeCell ref="A1:K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3DB259-BBAF-4811-A948-4B10715D9AEA}">
  <dimension ref="A1:E12"/>
  <sheetViews>
    <sheetView workbookViewId="0">
      <selection sqref="A1:E1"/>
    </sheetView>
  </sheetViews>
  <sheetFormatPr defaultRowHeight="15" x14ac:dyDescent="0.25"/>
  <cols>
    <col min="1" max="1" width="14.5703125" bestFit="1" customWidth="1"/>
    <col min="2" max="2" width="14.42578125" bestFit="1" customWidth="1"/>
    <col min="3" max="3" width="20.85546875" bestFit="1" customWidth="1"/>
    <col min="4" max="4" width="17.28515625" bestFit="1" customWidth="1"/>
    <col min="5" max="5" width="59.7109375" customWidth="1"/>
  </cols>
  <sheetData>
    <row r="1" spans="1:5" ht="18.75" x14ac:dyDescent="0.3">
      <c r="A1" s="38" t="s">
        <v>265</v>
      </c>
      <c r="B1" s="38"/>
      <c r="C1" s="38"/>
      <c r="D1" s="38"/>
      <c r="E1" s="38"/>
    </row>
    <row r="2" spans="1:5" x14ac:dyDescent="0.25">
      <c r="A2" s="5" t="s">
        <v>191</v>
      </c>
      <c r="B2" s="5" t="s">
        <v>148</v>
      </c>
      <c r="C2" s="5" t="s">
        <v>91</v>
      </c>
      <c r="D2" s="5" t="s">
        <v>192</v>
      </c>
      <c r="E2" s="5" t="s">
        <v>96</v>
      </c>
    </row>
    <row r="3" spans="1:5" x14ac:dyDescent="0.25">
      <c r="A3" s="6" t="s">
        <v>193</v>
      </c>
      <c r="B3" s="6" t="s">
        <v>194</v>
      </c>
      <c r="C3" s="6" t="s">
        <v>58</v>
      </c>
      <c r="D3" s="6" t="s">
        <v>59</v>
      </c>
      <c r="E3" s="20" t="s">
        <v>195</v>
      </c>
    </row>
    <row r="4" spans="1:5" x14ac:dyDescent="0.25">
      <c r="A4" s="6" t="s">
        <v>196</v>
      </c>
      <c r="B4" s="6" t="s">
        <v>194</v>
      </c>
      <c r="C4" s="6" t="s">
        <v>58</v>
      </c>
      <c r="D4" s="6" t="s">
        <v>59</v>
      </c>
      <c r="E4" s="20" t="s">
        <v>197</v>
      </c>
    </row>
    <row r="5" spans="1:5" x14ac:dyDescent="0.25">
      <c r="A5" s="6" t="s">
        <v>198</v>
      </c>
      <c r="B5" s="6" t="s">
        <v>160</v>
      </c>
      <c r="C5" s="6" t="s">
        <v>58</v>
      </c>
      <c r="D5" s="6" t="s">
        <v>59</v>
      </c>
      <c r="E5" s="6" t="s">
        <v>199</v>
      </c>
    </row>
    <row r="6" spans="1:5" x14ac:dyDescent="0.25">
      <c r="A6" s="37" t="s">
        <v>201</v>
      </c>
      <c r="B6" s="37" t="s">
        <v>200</v>
      </c>
      <c r="C6" s="37" t="s">
        <v>59</v>
      </c>
      <c r="D6" s="37" t="s">
        <v>58</v>
      </c>
      <c r="E6" s="21" t="s">
        <v>202</v>
      </c>
    </row>
    <row r="7" spans="1:5" x14ac:dyDescent="0.25">
      <c r="A7" s="37"/>
      <c r="B7" s="37"/>
      <c r="C7" s="37"/>
      <c r="D7" s="37"/>
      <c r="E7" s="22" t="s">
        <v>203</v>
      </c>
    </row>
    <row r="8" spans="1:5" x14ac:dyDescent="0.25">
      <c r="A8" s="37"/>
      <c r="B8" s="37"/>
      <c r="C8" s="37"/>
      <c r="D8" s="37"/>
      <c r="E8" s="23" t="s">
        <v>204</v>
      </c>
    </row>
    <row r="9" spans="1:5" x14ac:dyDescent="0.25">
      <c r="A9" s="37"/>
      <c r="B9" s="37"/>
      <c r="C9" s="37"/>
      <c r="D9" s="37"/>
      <c r="E9" s="23" t="s">
        <v>205</v>
      </c>
    </row>
    <row r="10" spans="1:5" x14ac:dyDescent="0.25">
      <c r="A10" s="37"/>
      <c r="B10" s="37"/>
      <c r="C10" s="37"/>
      <c r="D10" s="37"/>
      <c r="E10" s="23" t="s">
        <v>206</v>
      </c>
    </row>
    <row r="11" spans="1:5" x14ac:dyDescent="0.25">
      <c r="A11" s="37"/>
      <c r="B11" s="37"/>
      <c r="C11" s="37"/>
      <c r="D11" s="37"/>
      <c r="E11" s="23" t="s">
        <v>241</v>
      </c>
    </row>
    <row r="12" spans="1:5" x14ac:dyDescent="0.25">
      <c r="A12" s="37"/>
      <c r="B12" s="37"/>
      <c r="C12" s="37"/>
      <c r="D12" s="37"/>
      <c r="E12" s="24" t="s">
        <v>207</v>
      </c>
    </row>
  </sheetData>
  <mergeCells count="5">
    <mergeCell ref="A6:A12"/>
    <mergeCell ref="B6:B12"/>
    <mergeCell ref="C6:C12"/>
    <mergeCell ref="D6:D12"/>
    <mergeCell ref="A1:E1"/>
  </mergeCells>
  <conditionalFormatting sqref="A13:A19">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Dev1</vt:lpstr>
      <vt:lpstr>DevSDI12</vt:lpstr>
      <vt:lpstr>SensorX</vt:lpstr>
      <vt:lpstr>properties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Justin Brzozoski</dc:creator>
  <cp:lastModifiedBy>Rory Piper</cp:lastModifiedBy>
  <dcterms:created xsi:type="dcterms:W3CDTF">2020-01-24T22:02:07Z</dcterms:created>
  <dcterms:modified xsi:type="dcterms:W3CDTF">2021-05-12T13:11:30Z</dcterms:modified>
</cp:coreProperties>
</file>